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9600"/>
  </bookViews>
  <sheets>
    <sheet name="5 разред " sheetId="4" r:id="rId1"/>
    <sheet name="6 разред" sheetId="5" r:id="rId2"/>
    <sheet name="7 разред " sheetId="6" r:id="rId3"/>
    <sheet name="8 разред" sheetId="13" r:id="rId4"/>
  </sheets>
  <definedNames>
    <definedName name="_xlnm._FilterDatabase" localSheetId="0" hidden="1">'5 разред '!$A$11:$X$26</definedName>
    <definedName name="_xlnm._FilterDatabase" localSheetId="1" hidden="1">'6 разред'!$A$11:$P$29</definedName>
    <definedName name="_xlnm._FilterDatabase" localSheetId="2" hidden="1">'7 разред '!$A$11:$R$25</definedName>
    <definedName name="_GoBack" localSheetId="2">'7 разред '!#REF!</definedName>
    <definedName name="_xlnm.Print_Area" localSheetId="0">'5 разред '!$A$1:$Q$27</definedName>
    <definedName name="_xlnm.Print_Area" localSheetId="1">'6 разред'!$A$1:$M$31</definedName>
    <definedName name="_xlnm.Print_Area" localSheetId="2">'7 разред '!$A$1:$I$27</definedName>
  </definedNames>
  <calcPr calcId="124519"/>
</workbook>
</file>

<file path=xl/calcChain.xml><?xml version="1.0" encoding="utf-8"?>
<calcChain xmlns="http://schemas.openxmlformats.org/spreadsheetml/2006/main">
  <c r="N23" i="4"/>
  <c r="P23" s="1"/>
  <c r="N22"/>
  <c r="P22" s="1"/>
  <c r="N21"/>
  <c r="P21" s="1"/>
  <c r="N17"/>
  <c r="P17" s="1"/>
  <c r="N16"/>
  <c r="P16" s="1"/>
  <c r="N15"/>
  <c r="P15" s="1"/>
  <c r="M22" i="5"/>
  <c r="O22" s="1"/>
  <c r="M20"/>
  <c r="O20" s="1"/>
  <c r="M19"/>
  <c r="O19" s="1"/>
  <c r="M25"/>
  <c r="O25" s="1"/>
  <c r="M18"/>
  <c r="O18" s="1"/>
  <c r="M16"/>
  <c r="O16" s="1"/>
  <c r="I22" i="6"/>
  <c r="K22" s="1"/>
  <c r="I20"/>
  <c r="K20" s="1"/>
  <c r="I19"/>
  <c r="K19" s="1"/>
  <c r="I18"/>
  <c r="K18" s="1"/>
  <c r="I23"/>
  <c r="K23" s="1"/>
  <c r="I17"/>
  <c r="K17" s="1"/>
  <c r="I16"/>
  <c r="K16" s="1"/>
  <c r="I15"/>
  <c r="K15" s="1"/>
  <c r="N23" i="13"/>
  <c r="P23" s="1"/>
  <c r="N20"/>
  <c r="P20" s="1"/>
  <c r="N19"/>
  <c r="P19" s="1"/>
  <c r="N21"/>
  <c r="P21" s="1"/>
  <c r="P16" s="1"/>
  <c r="N18"/>
  <c r="P18" s="1"/>
  <c r="N17"/>
  <c r="P17" s="1"/>
  <c r="N15"/>
  <c r="P15" s="1"/>
  <c r="N22"/>
  <c r="P22" s="1"/>
  <c r="N24"/>
  <c r="P24" s="1"/>
  <c r="N18" i="4" l="1"/>
  <c r="P18" s="1"/>
  <c r="N26"/>
  <c r="P26" s="1"/>
  <c r="N25"/>
  <c r="P25" s="1"/>
  <c r="N24"/>
  <c r="P24" s="1"/>
  <c r="M29" i="5"/>
  <c r="O29" s="1"/>
  <c r="M28"/>
  <c r="O28" s="1"/>
  <c r="M27"/>
  <c r="O27" s="1"/>
  <c r="M26"/>
  <c r="O26" s="1"/>
  <c r="I25" i="6"/>
  <c r="K25" s="1"/>
  <c r="I24"/>
  <c r="K24" s="1"/>
</calcChain>
</file>

<file path=xl/sharedStrings.xml><?xml version="1.0" encoding="utf-8"?>
<sst xmlns="http://schemas.openxmlformats.org/spreadsheetml/2006/main" count="464" uniqueCount="184">
  <si>
    <t xml:space="preserve">5. разред ДИСЦИПЛИНА: Практична израда по задатку </t>
  </si>
  <si>
    <t>ОСВОЈЕНИ БОДОВИ</t>
  </si>
  <si>
    <t>ПЛАСМАН</t>
  </si>
  <si>
    <t>УКУПНО</t>
  </si>
  <si>
    <t>0 - 50</t>
  </si>
  <si>
    <t xml:space="preserve">Школа домаћин: </t>
  </si>
  <si>
    <t>Место:</t>
  </si>
  <si>
    <t>датум:</t>
  </si>
  <si>
    <t>А</t>
  </si>
  <si>
    <t>Б</t>
  </si>
  <si>
    <t>В</t>
  </si>
  <si>
    <t>ТЕСТ</t>
  </si>
  <si>
    <t>УКУПНО (ТЕСТ + РАД)</t>
  </si>
  <si>
    <t>0-100</t>
  </si>
  <si>
    <t>0 -100</t>
  </si>
  <si>
    <t xml:space="preserve">6. разред ДИСЦИПЛИНА: Практична израда по задатку </t>
  </si>
  <si>
    <t xml:space="preserve">7. разред ДИСЦИПЛИНА: Практична израда по задатку </t>
  </si>
  <si>
    <t>Г</t>
  </si>
  <si>
    <t>Д</t>
  </si>
  <si>
    <t xml:space="preserve">8. разред ДИСЦИПЛИНА: Практична израда по задатку </t>
  </si>
  <si>
    <t>БОДОВАЊЕ ПРАКТИЧНОГ РАДА</t>
  </si>
  <si>
    <t xml:space="preserve">ВРЕДНОВАЊЕ РЕЗУЛТАТА НА ТАКМИЧЕЊУ УЧЕНИКА ОСНОВНИХ ШКОЛА </t>
  </si>
  <si>
    <t>БОДОВАЊЕ ПРАКТИЧНОГ РАД</t>
  </si>
  <si>
    <t>Комисија:</t>
  </si>
  <si>
    <t>Р.  Бр.</t>
  </si>
  <si>
    <t>Шифра такмичара</t>
  </si>
  <si>
    <t>ПРЕЗИМЕ И ИМЕ</t>
  </si>
  <si>
    <t>РАЗРЕД</t>
  </si>
  <si>
    <t>ШКОЛА И МЕСТО</t>
  </si>
  <si>
    <t>ОКРУГ</t>
  </si>
  <si>
    <t>ОПШТИНА</t>
  </si>
  <si>
    <t>МЕНТОР</t>
  </si>
  <si>
    <t>МИНИСТАРСТВО ПРОСВЕТЕ, НАУКЕ И ТЕХНОЛОШКОГ РАЗВОЈЕ РЕПУБЛИКЕ СРБИЈЕ</t>
  </si>
  <si>
    <t>ДРУШТВО ПЕДАГОГА ТЕХНИЧКЕ КУЛТУРЕ СРБИЈЕ</t>
  </si>
  <si>
    <t>НИВО ТАКМИЧЕЊА: _________ ТАКМИЧЕЊЕ</t>
  </si>
  <si>
    <t>општинско такмичење Чукарице</t>
  </si>
  <si>
    <t>ОШ,,Руђер Бошковић"</t>
  </si>
  <si>
    <t>Београд,Кнеза Вишеслава 17.</t>
  </si>
  <si>
    <t>Београд</t>
  </si>
  <si>
    <t>Б.Јерковић</t>
  </si>
  <si>
    <t>Чукарица</t>
  </si>
  <si>
    <t>Ф.К.Фића</t>
  </si>
  <si>
    <t>Надица Гавриловић</t>
  </si>
  <si>
    <t>Светлана Блечић</t>
  </si>
  <si>
    <t>С.Дечански</t>
  </si>
  <si>
    <t>Лукић Весна</t>
  </si>
  <si>
    <t>Крстић Сузана</t>
  </si>
  <si>
    <t>Мика Антић</t>
  </si>
  <si>
    <t>Љуба Ненадовић</t>
  </si>
  <si>
    <t>Јосиф Панчић</t>
  </si>
  <si>
    <t>Данка Петровић</t>
  </si>
  <si>
    <t>Лидија Јовчић</t>
  </si>
  <si>
    <t>Славољуб Васић</t>
  </si>
  <si>
    <t>Мирослав Радић</t>
  </si>
  <si>
    <t>Зорица Теохаревић</t>
  </si>
  <si>
    <t>Владимир Станковић</t>
  </si>
  <si>
    <t>Уједињене нације</t>
  </si>
  <si>
    <t>Снежана Јоцић</t>
  </si>
  <si>
    <t>Небојша Миленковић</t>
  </si>
  <si>
    <t>комисија:</t>
  </si>
  <si>
    <t xml:space="preserve"> ТЕХНИКА И ТЕХНОЛОГИЈА ШКОЛСКЕ 2020/21. ГОДИНЕ</t>
  </si>
  <si>
    <t>ИЗ ТЕХНИKE И ТЕХНОЛОГИЈЕ ШКОЛСКЕ 2020/21. ГОДИНЕ</t>
  </si>
  <si>
    <t>Душан Гаврић</t>
  </si>
  <si>
    <t>Првуловић Александра</t>
  </si>
  <si>
    <t>Антић Дуња</t>
  </si>
  <si>
    <t>Спасојевић –Крстић Наташа</t>
  </si>
  <si>
    <t>Даница Радојичић</t>
  </si>
  <si>
    <t>Петра Комненовић</t>
  </si>
  <si>
    <t>Јулија Радевић</t>
  </si>
  <si>
    <t>Радојичић Вељко</t>
  </si>
  <si>
    <t>Поткоњак Тамара</t>
  </si>
  <si>
    <t>Милосављевић Вања</t>
  </si>
  <si>
    <t>Огњен Балабан</t>
  </si>
  <si>
    <t>Матеја Недовић</t>
  </si>
  <si>
    <t>Александар Ранковић</t>
  </si>
  <si>
    <t>Антанасковић Тамара</t>
  </si>
  <si>
    <t>Митровић Магдалена</t>
  </si>
  <si>
    <t>Станковић Лука</t>
  </si>
  <si>
    <t>Тара Лукић</t>
  </si>
  <si>
    <t>Марија Папеж</t>
  </si>
  <si>
    <t>Лана Тишма</t>
  </si>
  <si>
    <t>Н.Гавриловић</t>
  </si>
  <si>
    <t>С.Блечић</t>
  </si>
  <si>
    <t>Лончар Милица</t>
  </si>
  <si>
    <t>Луковић Лена</t>
  </si>
  <si>
    <t>Гавриловић Јован</t>
  </si>
  <si>
    <t>Вања Божић</t>
  </si>
  <si>
    <t>Лидија Павловић</t>
  </si>
  <si>
    <t>Димитрије Табаковић</t>
  </si>
  <si>
    <t>Филип К.Фића</t>
  </si>
  <si>
    <t>ПанагиотаПанагопоулоу</t>
  </si>
  <si>
    <t xml:space="preserve">Милица Биочанин </t>
  </si>
  <si>
    <t xml:space="preserve">Вера Ђорђевић </t>
  </si>
  <si>
    <t>Зоран Гргур</t>
  </si>
  <si>
    <t>3. Анџић Лука 6 – разред</t>
  </si>
  <si>
    <t>4. Јелић Михајло 6 – разред</t>
  </si>
  <si>
    <t xml:space="preserve">Димковић Борис </t>
  </si>
  <si>
    <t>Дејан Илић</t>
  </si>
  <si>
    <t>Растко Живановић</t>
  </si>
  <si>
    <t>Милан Милојевић</t>
  </si>
  <si>
    <t>Андреј  Недевски</t>
  </si>
  <si>
    <t>Нађа Јовановић</t>
  </si>
  <si>
    <t>Искра Жутобрадић</t>
  </si>
  <si>
    <t>Д.Обрадовић</t>
  </si>
  <si>
    <t>Теодора Дацић</t>
  </si>
  <si>
    <t>Милица Драшковић</t>
  </si>
  <si>
    <t xml:space="preserve">Александар В. Весић </t>
  </si>
  <si>
    <t>Зорица Теохаровић</t>
  </si>
  <si>
    <t>Богојевић Коста</t>
  </si>
  <si>
    <t>0 - 60</t>
  </si>
  <si>
    <t>Павле Јеротијевић</t>
  </si>
  <si>
    <t>Јелена Узуновић</t>
  </si>
  <si>
    <t>Лука Станковић</t>
  </si>
  <si>
    <t>Балтић Јана</t>
  </si>
  <si>
    <t>Петар Каурин</t>
  </si>
  <si>
    <t>Павле Јеленић</t>
  </si>
  <si>
    <t>Ана Динић</t>
  </si>
  <si>
    <t>Петра  Јовановић</t>
  </si>
  <si>
    <t>Александра Обрадовић</t>
  </si>
  <si>
    <t>Лука Митровић</t>
  </si>
  <si>
    <t>5rb41</t>
  </si>
  <si>
    <t>5rb13</t>
  </si>
  <si>
    <t>5rb12</t>
  </si>
  <si>
    <t>5rb11</t>
  </si>
  <si>
    <t>5rb43</t>
  </si>
  <si>
    <t>5rb42</t>
  </si>
  <si>
    <t>Филип Тодоровић</t>
  </si>
  <si>
    <t>Војислав Радосављевић</t>
  </si>
  <si>
    <t>1.</t>
  </si>
  <si>
    <t>2.</t>
  </si>
  <si>
    <t>3.</t>
  </si>
  <si>
    <t>5.</t>
  </si>
  <si>
    <t>6.</t>
  </si>
  <si>
    <t>Светлана Блећић</t>
  </si>
  <si>
    <t>8рб01</t>
  </si>
  <si>
    <t>8рб02</t>
  </si>
  <si>
    <t>8рб11</t>
  </si>
  <si>
    <t>8рб12</t>
  </si>
  <si>
    <t>8рб13</t>
  </si>
  <si>
    <t>8рб22</t>
  </si>
  <si>
    <t>8рб23</t>
  </si>
  <si>
    <t>8рб21</t>
  </si>
  <si>
    <t>8рб31</t>
  </si>
  <si>
    <t>7.</t>
  </si>
  <si>
    <t>8.</t>
  </si>
  <si>
    <t>9.</t>
  </si>
  <si>
    <t>7рб01</t>
  </si>
  <si>
    <t>7рб02</t>
  </si>
  <si>
    <t>7рб03</t>
  </si>
  <si>
    <t>7рб11</t>
  </si>
  <si>
    <t>7рб12</t>
  </si>
  <si>
    <t>7рб13</t>
  </si>
  <si>
    <t>7рб22</t>
  </si>
  <si>
    <t>Урош Јовановић</t>
  </si>
  <si>
    <t>7рб39</t>
  </si>
  <si>
    <t>7рб32</t>
  </si>
  <si>
    <t>7рб41</t>
  </si>
  <si>
    <t>7рб42</t>
  </si>
  <si>
    <t>7рб43</t>
  </si>
  <si>
    <t>11.</t>
  </si>
  <si>
    <t>6рб41</t>
  </si>
  <si>
    <t>6рб42</t>
  </si>
  <si>
    <t>6рб62</t>
  </si>
  <si>
    <t>6рб63</t>
  </si>
  <si>
    <t>6рб61</t>
  </si>
  <si>
    <t>6рб21</t>
  </si>
  <si>
    <t>6рб23</t>
  </si>
  <si>
    <t>6рб22</t>
  </si>
  <si>
    <t>4.</t>
  </si>
  <si>
    <t>1. Душан Гаврић</t>
  </si>
  <si>
    <t xml:space="preserve">2. Весна Лукић </t>
  </si>
  <si>
    <t>3. Милан Милојевић</t>
  </si>
  <si>
    <t>1. Лидија Јовичић</t>
  </si>
  <si>
    <t xml:space="preserve">2.Снежана Јоцић  </t>
  </si>
  <si>
    <t>3. Весна Затежић</t>
  </si>
  <si>
    <t>1. Данка Петровић</t>
  </si>
  <si>
    <t>2. Надица Гавриловић</t>
  </si>
  <si>
    <t>Вук Бургић</t>
  </si>
  <si>
    <t>Ања Латиновић</t>
  </si>
  <si>
    <t>Бекерус Иван </t>
  </si>
  <si>
    <t>17.04.2021.</t>
  </si>
  <si>
    <t xml:space="preserve">Галина Гргур                 </t>
  </si>
  <si>
    <t>Лена Бранков</t>
  </si>
  <si>
    <t>Андреа Манојловић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</si>
</sst>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u/>
      <sz val="11"/>
      <name val="Arial"/>
      <family val="2"/>
      <charset val="238"/>
    </font>
    <font>
      <b/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rgb="FF22222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0" fillId="0" borderId="0" xfId="0" applyBorder="1"/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0" fillId="0" borderId="0" xfId="0" applyFill="1" applyBorder="1"/>
    <xf numFmtId="0" fontId="5" fillId="0" borderId="0" xfId="1" applyFont="1" applyFill="1" applyBorder="1" applyAlignment="1">
      <alignment vertical="center"/>
    </xf>
    <xf numFmtId="0" fontId="0" fillId="0" borderId="0" xfId="0" applyAlignment="1"/>
    <xf numFmtId="0" fontId="2" fillId="0" borderId="0" xfId="0" applyFont="1" applyBorder="1"/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/>
    <xf numFmtId="0" fontId="8" fillId="0" borderId="1" xfId="0" applyFont="1" applyBorder="1" applyAlignment="1"/>
    <xf numFmtId="0" fontId="10" fillId="0" borderId="1" xfId="0" applyFont="1" applyBorder="1"/>
    <xf numFmtId="0" fontId="10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/>
    <xf numFmtId="0" fontId="10" fillId="0" borderId="1" xfId="0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49" fontId="12" fillId="0" borderId="1" xfId="1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/>
    <xf numFmtId="0" fontId="10" fillId="0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0" fillId="2" borderId="1" xfId="0" applyFont="1" applyFill="1" applyBorder="1"/>
    <xf numFmtId="0" fontId="10" fillId="0" borderId="1" xfId="0" applyFont="1" applyFill="1" applyBorder="1"/>
    <xf numFmtId="0" fontId="12" fillId="0" borderId="0" xfId="0" applyFont="1"/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/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right" vertical="center"/>
    </xf>
    <xf numFmtId="0" fontId="12" fillId="0" borderId="0" xfId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10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0" xfId="0" applyFont="1" applyBorder="1"/>
    <xf numFmtId="0" fontId="8" fillId="0" borderId="1" xfId="0" applyFont="1" applyFill="1" applyBorder="1"/>
    <xf numFmtId="0" fontId="10" fillId="0" borderId="1" xfId="0" applyFont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2" xfId="0" applyFont="1" applyBorder="1"/>
    <xf numFmtId="0" fontId="10" fillId="3" borderId="1" xfId="0" applyFont="1" applyFill="1" applyBorder="1" applyAlignment="1"/>
    <xf numFmtId="0" fontId="10" fillId="3" borderId="1" xfId="0" applyFont="1" applyFill="1" applyBorder="1"/>
    <xf numFmtId="0" fontId="8" fillId="3" borderId="1" xfId="0" applyFont="1" applyFill="1" applyBorder="1" applyAlignment="1">
      <alignment horizontal="justify" vertical="top" wrapText="1"/>
    </xf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justify" vertical="top" wrapText="1"/>
    </xf>
    <xf numFmtId="0" fontId="10" fillId="3" borderId="1" xfId="0" applyFont="1" applyFill="1" applyBorder="1" applyAlignment="1">
      <alignment vertical="top" wrapText="1"/>
    </xf>
    <xf numFmtId="0" fontId="8" fillId="3" borderId="1" xfId="0" applyFont="1" applyFill="1" applyBorder="1"/>
    <xf numFmtId="49" fontId="10" fillId="3" borderId="1" xfId="0" applyNumberFormat="1" applyFont="1" applyFill="1" applyBorder="1"/>
    <xf numFmtId="0" fontId="11" fillId="0" borderId="1" xfId="0" applyFont="1" applyBorder="1"/>
    <xf numFmtId="0" fontId="12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textRotation="90"/>
    </xf>
    <xf numFmtId="0" fontId="10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textRotation="90"/>
    </xf>
    <xf numFmtId="0" fontId="12" fillId="0" borderId="1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textRotation="90"/>
    </xf>
    <xf numFmtId="0" fontId="12" fillId="0" borderId="1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zoomScale="80" zoomScaleNormal="80" workbookViewId="0">
      <selection activeCell="C15" sqref="C15"/>
    </sheetView>
  </sheetViews>
  <sheetFormatPr defaultRowHeight="15"/>
  <cols>
    <col min="1" max="1" width="4.42578125" customWidth="1"/>
    <col min="2" max="2" width="16.28515625" customWidth="1"/>
    <col min="3" max="3" width="27.5703125" customWidth="1"/>
    <col min="4" max="4" width="6.7109375" customWidth="1"/>
    <col min="5" max="6" width="20" customWidth="1"/>
    <col min="7" max="7" width="20.140625" customWidth="1"/>
    <col min="8" max="8" width="29.7109375" customWidth="1"/>
    <col min="9" max="13" width="5.7109375" hidden="1" customWidth="1"/>
    <col min="14" max="14" width="6.85546875" hidden="1" customWidth="1"/>
    <col min="15" max="15" width="24.140625" customWidth="1"/>
    <col min="16" max="16" width="8.42578125" hidden="1" customWidth="1"/>
    <col min="17" max="17" width="13.85546875" customWidth="1"/>
  </cols>
  <sheetData>
    <row r="1" spans="1:21" ht="15.75">
      <c r="A1" s="36" t="s">
        <v>32</v>
      </c>
      <c r="B1" s="37"/>
      <c r="C1" s="37"/>
      <c r="D1" s="38"/>
      <c r="E1" s="38"/>
      <c r="F1" s="38"/>
      <c r="G1" s="38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21" ht="15.75">
      <c r="A2" s="36" t="s">
        <v>33</v>
      </c>
      <c r="B2" s="39"/>
      <c r="C2" s="39"/>
      <c r="D2" s="39"/>
      <c r="E2" s="40"/>
      <c r="F2" s="40"/>
      <c r="G2" s="40"/>
      <c r="H2" s="41"/>
      <c r="I2" s="41"/>
      <c r="J2" s="41"/>
      <c r="K2" s="41"/>
      <c r="L2" s="76" t="s">
        <v>5</v>
      </c>
      <c r="M2" s="76"/>
      <c r="N2" s="76"/>
      <c r="O2" s="73" t="s">
        <v>36</v>
      </c>
      <c r="P2" s="73"/>
      <c r="Q2" s="73"/>
      <c r="R2" s="37"/>
    </row>
    <row r="3" spans="1:21" ht="15.75">
      <c r="A3" s="36"/>
      <c r="B3" s="39"/>
      <c r="C3" s="39"/>
      <c r="D3" s="39"/>
      <c r="E3" s="40"/>
      <c r="F3" s="40"/>
      <c r="G3" s="40"/>
      <c r="H3" s="41"/>
      <c r="I3" s="41"/>
      <c r="J3" s="41"/>
      <c r="K3" s="41"/>
      <c r="L3" s="37"/>
      <c r="M3" s="74" t="s">
        <v>6</v>
      </c>
      <c r="N3" s="74"/>
      <c r="O3" s="73" t="s">
        <v>37</v>
      </c>
      <c r="P3" s="73"/>
      <c r="Q3" s="73"/>
      <c r="R3" s="37"/>
    </row>
    <row r="4" spans="1:21" ht="15.75">
      <c r="A4" s="42" t="s">
        <v>34</v>
      </c>
      <c r="B4" s="39"/>
      <c r="C4" s="39" t="s">
        <v>35</v>
      </c>
      <c r="D4" s="39"/>
      <c r="E4" s="40"/>
      <c r="F4" s="40"/>
      <c r="G4" s="40"/>
      <c r="H4" s="41"/>
      <c r="I4" s="41"/>
      <c r="J4" s="41"/>
      <c r="K4" s="41"/>
      <c r="L4" s="37"/>
      <c r="M4" s="74" t="s">
        <v>7</v>
      </c>
      <c r="N4" s="74"/>
      <c r="O4" s="73" t="s">
        <v>180</v>
      </c>
      <c r="P4" s="73"/>
      <c r="Q4" s="73"/>
      <c r="R4" s="37"/>
    </row>
    <row r="5" spans="1:21" ht="15.7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21" ht="15.75">
      <c r="A6" s="75" t="s">
        <v>21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</row>
    <row r="7" spans="1:21" ht="15.75">
      <c r="A7" s="75" t="s">
        <v>60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</row>
    <row r="8" spans="1:21" ht="8.25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</row>
    <row r="9" spans="1:21" ht="15.75">
      <c r="A9" s="75" t="s">
        <v>0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</row>
    <row r="10" spans="1:21" ht="12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1"/>
    </row>
    <row r="11" spans="1:21" ht="12.75" customHeight="1">
      <c r="A11" s="68" t="s">
        <v>24</v>
      </c>
      <c r="B11" s="68" t="s">
        <v>25</v>
      </c>
      <c r="C11" s="71" t="s">
        <v>26</v>
      </c>
      <c r="D11" s="68" t="s">
        <v>27</v>
      </c>
      <c r="E11" s="72" t="s">
        <v>28</v>
      </c>
      <c r="F11" s="72" t="s">
        <v>30</v>
      </c>
      <c r="G11" s="72" t="s">
        <v>29</v>
      </c>
      <c r="H11" s="72" t="s">
        <v>31</v>
      </c>
      <c r="I11" s="67" t="s">
        <v>1</v>
      </c>
      <c r="J11" s="67"/>
      <c r="K11" s="67"/>
      <c r="L11" s="67"/>
      <c r="M11" s="67"/>
      <c r="N11" s="67"/>
      <c r="O11" s="67"/>
      <c r="P11" s="67"/>
      <c r="Q11" s="77" t="s">
        <v>2</v>
      </c>
      <c r="R11" s="37"/>
    </row>
    <row r="12" spans="1:21" ht="26.25" customHeight="1">
      <c r="A12" s="68"/>
      <c r="B12" s="68"/>
      <c r="C12" s="71"/>
      <c r="D12" s="68"/>
      <c r="E12" s="72"/>
      <c r="F12" s="72"/>
      <c r="G12" s="72"/>
      <c r="H12" s="72"/>
      <c r="I12" s="78" t="s">
        <v>22</v>
      </c>
      <c r="J12" s="78"/>
      <c r="K12" s="78"/>
      <c r="L12" s="78"/>
      <c r="M12" s="78"/>
      <c r="N12" s="69" t="s">
        <v>3</v>
      </c>
      <c r="O12" s="70" t="s">
        <v>11</v>
      </c>
      <c r="P12" s="79" t="s">
        <v>12</v>
      </c>
      <c r="Q12" s="77"/>
      <c r="R12" s="37"/>
      <c r="U12" s="1"/>
    </row>
    <row r="13" spans="1:21" ht="27.75" customHeight="1">
      <c r="A13" s="68"/>
      <c r="B13" s="68"/>
      <c r="C13" s="71"/>
      <c r="D13" s="68"/>
      <c r="E13" s="72"/>
      <c r="F13" s="72"/>
      <c r="G13" s="72"/>
      <c r="H13" s="72"/>
      <c r="I13" s="25" t="s">
        <v>8</v>
      </c>
      <c r="J13" s="25" t="s">
        <v>9</v>
      </c>
      <c r="K13" s="25" t="s">
        <v>10</v>
      </c>
      <c r="L13" s="26" t="s">
        <v>17</v>
      </c>
      <c r="M13" s="26" t="s">
        <v>18</v>
      </c>
      <c r="N13" s="69"/>
      <c r="O13" s="70"/>
      <c r="P13" s="79"/>
      <c r="Q13" s="77"/>
      <c r="R13" s="37"/>
      <c r="T13" s="1"/>
      <c r="U13" s="1"/>
    </row>
    <row r="14" spans="1:21" ht="15.75">
      <c r="A14" s="68"/>
      <c r="B14" s="68"/>
      <c r="C14" s="71"/>
      <c r="D14" s="68"/>
      <c r="E14" s="72"/>
      <c r="F14" s="72"/>
      <c r="G14" s="72"/>
      <c r="H14" s="72"/>
      <c r="I14" s="25"/>
      <c r="J14" s="25"/>
      <c r="K14" s="25"/>
      <c r="L14" s="26"/>
      <c r="M14" s="27"/>
      <c r="N14" s="28" t="s">
        <v>4</v>
      </c>
      <c r="O14" s="28" t="s">
        <v>109</v>
      </c>
      <c r="P14" s="28" t="s">
        <v>13</v>
      </c>
      <c r="Q14" s="77"/>
      <c r="R14" s="37"/>
      <c r="T14" s="1"/>
    </row>
    <row r="15" spans="1:21" ht="15.75">
      <c r="A15" s="55">
        <v>1</v>
      </c>
      <c r="B15" s="56" t="s">
        <v>135</v>
      </c>
      <c r="C15" s="57" t="s">
        <v>183</v>
      </c>
      <c r="D15" s="56">
        <v>5</v>
      </c>
      <c r="E15" s="56" t="s">
        <v>44</v>
      </c>
      <c r="F15" s="56" t="s">
        <v>40</v>
      </c>
      <c r="G15" s="56" t="s">
        <v>38</v>
      </c>
      <c r="H15" s="56" t="s">
        <v>45</v>
      </c>
      <c r="I15" s="58"/>
      <c r="J15" s="58"/>
      <c r="K15" s="58"/>
      <c r="L15" s="58"/>
      <c r="M15" s="58"/>
      <c r="N15" s="59">
        <f t="shared" ref="N15:N17" si="0">I15+J15+K15+L15+M15</f>
        <v>0</v>
      </c>
      <c r="O15" s="59">
        <v>53</v>
      </c>
      <c r="P15" s="60">
        <f t="shared" ref="P15:P17" si="1">N15+O15</f>
        <v>53</v>
      </c>
      <c r="Q15" s="60" t="s">
        <v>128</v>
      </c>
      <c r="R15" s="37"/>
    </row>
    <row r="16" spans="1:21" ht="15.75">
      <c r="A16" s="55">
        <v>2</v>
      </c>
      <c r="B16" s="56" t="s">
        <v>136</v>
      </c>
      <c r="C16" s="61" t="s">
        <v>66</v>
      </c>
      <c r="D16" s="56">
        <v>5</v>
      </c>
      <c r="E16" s="56" t="s">
        <v>41</v>
      </c>
      <c r="F16" s="56" t="s">
        <v>40</v>
      </c>
      <c r="G16" s="56" t="s">
        <v>38</v>
      </c>
      <c r="H16" s="56" t="s">
        <v>43</v>
      </c>
      <c r="I16" s="58"/>
      <c r="J16" s="58"/>
      <c r="K16" s="58"/>
      <c r="L16" s="58"/>
      <c r="M16" s="58"/>
      <c r="N16" s="59">
        <f t="shared" si="0"/>
        <v>0</v>
      </c>
      <c r="O16" s="59">
        <v>52</v>
      </c>
      <c r="P16" s="60">
        <f t="shared" si="1"/>
        <v>52</v>
      </c>
      <c r="Q16" s="60" t="s">
        <v>129</v>
      </c>
      <c r="R16" s="37"/>
    </row>
    <row r="17" spans="1:18" ht="15.75">
      <c r="A17" s="55">
        <v>3</v>
      </c>
      <c r="B17" s="56" t="s">
        <v>137</v>
      </c>
      <c r="C17" s="61" t="s">
        <v>67</v>
      </c>
      <c r="D17" s="56">
        <v>5</v>
      </c>
      <c r="E17" s="56" t="s">
        <v>41</v>
      </c>
      <c r="F17" s="56" t="s">
        <v>40</v>
      </c>
      <c r="G17" s="56" t="s">
        <v>38</v>
      </c>
      <c r="H17" s="56" t="s">
        <v>43</v>
      </c>
      <c r="I17" s="58"/>
      <c r="J17" s="58"/>
      <c r="K17" s="58"/>
      <c r="L17" s="58"/>
      <c r="M17" s="58"/>
      <c r="N17" s="59">
        <f t="shared" si="0"/>
        <v>0</v>
      </c>
      <c r="O17" s="59">
        <v>51</v>
      </c>
      <c r="P17" s="60">
        <f t="shared" si="1"/>
        <v>51</v>
      </c>
      <c r="Q17" s="60" t="s">
        <v>130</v>
      </c>
      <c r="R17" s="37"/>
    </row>
    <row r="18" spans="1:18" ht="15.75">
      <c r="A18" s="55">
        <v>4</v>
      </c>
      <c r="B18" s="56" t="s">
        <v>134</v>
      </c>
      <c r="C18" s="57" t="s">
        <v>63</v>
      </c>
      <c r="D18" s="56">
        <v>5</v>
      </c>
      <c r="E18" s="56" t="s">
        <v>44</v>
      </c>
      <c r="F18" s="56" t="s">
        <v>40</v>
      </c>
      <c r="G18" s="56" t="s">
        <v>38</v>
      </c>
      <c r="H18" s="56" t="s">
        <v>45</v>
      </c>
      <c r="I18" s="58"/>
      <c r="J18" s="58"/>
      <c r="K18" s="58"/>
      <c r="L18" s="58"/>
      <c r="M18" s="58"/>
      <c r="N18" s="59">
        <f>I18+J18+K18+L18+M18</f>
        <v>0</v>
      </c>
      <c r="O18" s="59">
        <v>48</v>
      </c>
      <c r="P18" s="60">
        <f>N18+O18</f>
        <v>48</v>
      </c>
      <c r="Q18" s="60" t="s">
        <v>130</v>
      </c>
      <c r="R18" s="37"/>
    </row>
    <row r="19" spans="1:18" ht="15.75">
      <c r="A19" s="24">
        <v>5</v>
      </c>
      <c r="B19" s="21" t="s">
        <v>140</v>
      </c>
      <c r="C19" s="15" t="s">
        <v>117</v>
      </c>
      <c r="D19" s="21">
        <v>5</v>
      </c>
      <c r="E19" s="35" t="s">
        <v>49</v>
      </c>
      <c r="F19" s="21" t="s">
        <v>40</v>
      </c>
      <c r="G19" s="21" t="s">
        <v>38</v>
      </c>
      <c r="H19" s="21" t="s">
        <v>118</v>
      </c>
      <c r="I19" s="21"/>
      <c r="J19" s="21"/>
      <c r="K19" s="21"/>
      <c r="L19" s="21"/>
      <c r="M19" s="21"/>
      <c r="N19" s="34"/>
      <c r="O19" s="48">
        <v>36</v>
      </c>
      <c r="P19" s="34"/>
      <c r="Q19" s="49" t="s">
        <v>131</v>
      </c>
      <c r="R19" s="37"/>
    </row>
    <row r="20" spans="1:18" ht="15.75">
      <c r="A20" s="24">
        <v>6</v>
      </c>
      <c r="B20" s="21" t="s">
        <v>139</v>
      </c>
      <c r="C20" s="15" t="s">
        <v>116</v>
      </c>
      <c r="D20" s="21">
        <v>5</v>
      </c>
      <c r="E20" s="21" t="s">
        <v>49</v>
      </c>
      <c r="F20" s="21" t="s">
        <v>40</v>
      </c>
      <c r="G20" s="21" t="s">
        <v>38</v>
      </c>
      <c r="H20" s="21" t="s">
        <v>118</v>
      </c>
      <c r="I20" s="21"/>
      <c r="J20" s="21"/>
      <c r="K20" s="21"/>
      <c r="L20" s="21"/>
      <c r="M20" s="21"/>
      <c r="N20" s="34"/>
      <c r="O20" s="48">
        <v>32</v>
      </c>
      <c r="P20" s="34"/>
      <c r="Q20" s="49" t="s">
        <v>132</v>
      </c>
      <c r="R20" s="37"/>
    </row>
    <row r="21" spans="1:18" ht="15.75">
      <c r="A21" s="24">
        <v>7</v>
      </c>
      <c r="B21" s="21" t="s">
        <v>138</v>
      </c>
      <c r="C21" s="18" t="s">
        <v>68</v>
      </c>
      <c r="D21" s="21">
        <v>5</v>
      </c>
      <c r="E21" s="21" t="s">
        <v>41</v>
      </c>
      <c r="F21" s="21" t="s">
        <v>40</v>
      </c>
      <c r="G21" s="21" t="s">
        <v>38</v>
      </c>
      <c r="H21" s="21" t="s">
        <v>43</v>
      </c>
      <c r="I21" s="43"/>
      <c r="J21" s="43"/>
      <c r="K21" s="43"/>
      <c r="L21" s="43"/>
      <c r="M21" s="43"/>
      <c r="N21" s="28">
        <f t="shared" ref="N21" si="2">I21+J21+K21+L21+M21</f>
        <v>0</v>
      </c>
      <c r="O21" s="28">
        <v>31.5</v>
      </c>
      <c r="P21" s="32">
        <f t="shared" ref="P21" si="3">N21+O21</f>
        <v>31.5</v>
      </c>
      <c r="Q21" s="49" t="s">
        <v>143</v>
      </c>
      <c r="R21" s="37"/>
    </row>
    <row r="22" spans="1:18" ht="15.75">
      <c r="A22" s="24">
        <v>8</v>
      </c>
      <c r="B22" s="21" t="s">
        <v>142</v>
      </c>
      <c r="C22" s="15" t="s">
        <v>90</v>
      </c>
      <c r="D22" s="21">
        <v>5</v>
      </c>
      <c r="E22" s="35" t="s">
        <v>56</v>
      </c>
      <c r="F22" s="21" t="s">
        <v>40</v>
      </c>
      <c r="G22" s="21" t="s">
        <v>38</v>
      </c>
      <c r="H22" s="21" t="s">
        <v>62</v>
      </c>
      <c r="I22" s="43"/>
      <c r="J22" s="43"/>
      <c r="K22" s="43"/>
      <c r="L22" s="43"/>
      <c r="M22" s="43"/>
      <c r="N22" s="28">
        <f>I22+J22+K22+L22+M22</f>
        <v>0</v>
      </c>
      <c r="O22" s="28">
        <v>23</v>
      </c>
      <c r="P22" s="32">
        <f>N22+O22</f>
        <v>23</v>
      </c>
      <c r="Q22" s="49" t="s">
        <v>144</v>
      </c>
      <c r="R22" s="37"/>
    </row>
    <row r="23" spans="1:18" ht="15.75">
      <c r="A23" s="24">
        <v>9</v>
      </c>
      <c r="B23" s="21" t="s">
        <v>141</v>
      </c>
      <c r="C23" s="15" t="s">
        <v>113</v>
      </c>
      <c r="D23" s="21">
        <v>5</v>
      </c>
      <c r="E23" s="21" t="s">
        <v>49</v>
      </c>
      <c r="F23" s="21" t="s">
        <v>40</v>
      </c>
      <c r="G23" s="21" t="s">
        <v>38</v>
      </c>
      <c r="H23" s="21" t="s">
        <v>51</v>
      </c>
      <c r="I23" s="43"/>
      <c r="J23" s="43"/>
      <c r="K23" s="43"/>
      <c r="L23" s="43"/>
      <c r="M23" s="43"/>
      <c r="N23" s="28">
        <f t="shared" ref="N23" si="4">I23+J23+K23+L23+M23</f>
        <v>0</v>
      </c>
      <c r="O23" s="28">
        <v>21</v>
      </c>
      <c r="P23" s="32">
        <f t="shared" ref="P23" si="5">N23+O23</f>
        <v>21</v>
      </c>
      <c r="Q23" s="49" t="s">
        <v>145</v>
      </c>
      <c r="R23" s="37"/>
    </row>
    <row r="24" spans="1:18" ht="15.75">
      <c r="A24" s="43">
        <v>10</v>
      </c>
      <c r="B24" s="21"/>
      <c r="C24" s="16" t="s">
        <v>64</v>
      </c>
      <c r="D24" s="21">
        <v>5</v>
      </c>
      <c r="E24" s="21" t="s">
        <v>44</v>
      </c>
      <c r="F24" s="21" t="s">
        <v>40</v>
      </c>
      <c r="G24" s="21" t="s">
        <v>38</v>
      </c>
      <c r="H24" s="21" t="s">
        <v>65</v>
      </c>
      <c r="I24" s="43"/>
      <c r="J24" s="43"/>
      <c r="K24" s="43"/>
      <c r="L24" s="43"/>
      <c r="M24" s="43"/>
      <c r="N24" s="28">
        <f t="shared" ref="N24:N26" si="6">I24+J24+K24+L24+M24</f>
        <v>0</v>
      </c>
      <c r="O24" s="28">
        <v>0</v>
      </c>
      <c r="P24" s="32">
        <f t="shared" ref="P24:P26" si="7">N24+O24</f>
        <v>0</v>
      </c>
      <c r="Q24" s="21"/>
      <c r="R24" s="37"/>
    </row>
    <row r="25" spans="1:18" ht="15.75">
      <c r="A25" s="43">
        <v>11</v>
      </c>
      <c r="B25" s="21"/>
      <c r="C25" s="15" t="s">
        <v>182</v>
      </c>
      <c r="D25" s="21">
        <v>5</v>
      </c>
      <c r="E25" s="35" t="s">
        <v>56</v>
      </c>
      <c r="F25" s="21" t="s">
        <v>40</v>
      </c>
      <c r="G25" s="21" t="s">
        <v>38</v>
      </c>
      <c r="H25" s="21" t="s">
        <v>58</v>
      </c>
      <c r="I25" s="43"/>
      <c r="J25" s="43"/>
      <c r="K25" s="43"/>
      <c r="L25" s="43"/>
      <c r="M25" s="43"/>
      <c r="N25" s="28">
        <f t="shared" si="6"/>
        <v>0</v>
      </c>
      <c r="O25" s="28">
        <v>0</v>
      </c>
      <c r="P25" s="32">
        <f t="shared" si="7"/>
        <v>0</v>
      </c>
      <c r="Q25" s="21"/>
      <c r="R25" s="37"/>
    </row>
    <row r="26" spans="1:18" ht="15.75">
      <c r="A26" s="43">
        <v>12</v>
      </c>
      <c r="B26" s="21"/>
      <c r="C26" s="66" t="s">
        <v>108</v>
      </c>
      <c r="D26" s="21">
        <v>5</v>
      </c>
      <c r="E26" s="21" t="s">
        <v>48</v>
      </c>
      <c r="F26" s="21" t="s">
        <v>40</v>
      </c>
      <c r="G26" s="21" t="s">
        <v>38</v>
      </c>
      <c r="H26" s="21" t="s">
        <v>55</v>
      </c>
      <c r="I26" s="43"/>
      <c r="J26" s="43"/>
      <c r="K26" s="43"/>
      <c r="L26" s="43"/>
      <c r="M26" s="43"/>
      <c r="N26" s="28">
        <f t="shared" si="6"/>
        <v>0</v>
      </c>
      <c r="O26" s="28">
        <v>0</v>
      </c>
      <c r="P26" s="32">
        <f t="shared" si="7"/>
        <v>0</v>
      </c>
      <c r="Q26" s="21"/>
      <c r="R26" s="37"/>
    </row>
    <row r="27" spans="1:18" ht="15.75">
      <c r="A27" s="21">
        <v>13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34"/>
      <c r="O27" s="34"/>
      <c r="P27" s="34"/>
      <c r="Q27" s="21"/>
      <c r="R27" s="37"/>
    </row>
    <row r="28" spans="1:18" ht="15" hidden="1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34"/>
      <c r="O28" s="34"/>
      <c r="P28" s="34"/>
      <c r="Q28" s="21"/>
      <c r="R28" s="37"/>
    </row>
    <row r="29" spans="1:18" ht="15" hidden="1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34"/>
      <c r="O29" s="34"/>
      <c r="P29" s="34"/>
      <c r="Q29" s="21"/>
      <c r="R29" s="37"/>
    </row>
    <row r="30" spans="1:18" ht="17.25" customHeight="1">
      <c r="A30" s="21">
        <v>14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34"/>
      <c r="O30" s="34"/>
      <c r="P30" s="34"/>
      <c r="Q30" s="21"/>
      <c r="R30" s="37"/>
    </row>
    <row r="31" spans="1:18" ht="15.75">
      <c r="A31" s="21">
        <v>15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34"/>
      <c r="O31" s="34"/>
      <c r="P31" s="34"/>
      <c r="Q31" s="21"/>
      <c r="R31" s="37"/>
    </row>
    <row r="32" spans="1:18" ht="15.75">
      <c r="A32" s="21">
        <v>16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34"/>
      <c r="O32" s="34"/>
      <c r="P32" s="34"/>
      <c r="Q32" s="21"/>
      <c r="R32" s="37"/>
    </row>
    <row r="33" spans="1:18" ht="15.7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50"/>
      <c r="Q33" s="50"/>
      <c r="R33" s="50"/>
    </row>
    <row r="34" spans="1:18" ht="15.7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50"/>
      <c r="Q34" s="50"/>
      <c r="R34" s="50"/>
    </row>
    <row r="35" spans="1:18" ht="15.7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50"/>
      <c r="Q35" s="50"/>
      <c r="R35" s="37"/>
    </row>
    <row r="36" spans="1:18" ht="15.7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50"/>
      <c r="Q36" s="50"/>
      <c r="R36" s="37"/>
    </row>
    <row r="37" spans="1:18" ht="15.75">
      <c r="A37" s="37"/>
      <c r="B37" s="37"/>
      <c r="C37" s="37"/>
      <c r="D37" s="37"/>
      <c r="E37" s="37"/>
      <c r="F37" s="37"/>
      <c r="G37" s="37"/>
      <c r="H37" s="37" t="s">
        <v>59</v>
      </c>
      <c r="I37" s="37"/>
      <c r="J37" s="37"/>
      <c r="K37" s="37"/>
      <c r="L37" s="37"/>
      <c r="M37" s="37"/>
      <c r="N37" s="37"/>
      <c r="O37" s="37"/>
      <c r="P37" s="37"/>
      <c r="Q37" s="37"/>
      <c r="R37" s="37"/>
    </row>
    <row r="38" spans="1:18" ht="15.75">
      <c r="A38" s="37"/>
      <c r="B38" s="37"/>
      <c r="C38" s="37"/>
      <c r="D38" s="37"/>
      <c r="E38" s="37"/>
      <c r="F38" s="37"/>
      <c r="G38" s="37"/>
      <c r="H38" s="37" t="s">
        <v>175</v>
      </c>
      <c r="I38" s="37"/>
      <c r="J38" s="37"/>
      <c r="K38" s="37"/>
      <c r="L38" s="37"/>
      <c r="M38" s="37"/>
      <c r="N38" s="37"/>
      <c r="O38" s="37"/>
      <c r="P38" s="37"/>
      <c r="Q38" s="37"/>
      <c r="R38" s="37"/>
    </row>
    <row r="39" spans="1:18" ht="15.75">
      <c r="A39" s="37"/>
      <c r="B39" s="37"/>
      <c r="C39" s="37"/>
      <c r="D39" s="37"/>
      <c r="E39" s="37"/>
      <c r="F39" s="37"/>
      <c r="G39" s="37"/>
      <c r="H39" s="37" t="s">
        <v>176</v>
      </c>
      <c r="I39" s="37"/>
      <c r="J39" s="37"/>
      <c r="K39" s="37"/>
      <c r="L39" s="37"/>
      <c r="M39" s="37"/>
      <c r="N39" s="37"/>
      <c r="O39" s="37"/>
      <c r="P39" s="37"/>
      <c r="Q39" s="37"/>
      <c r="R39" s="37"/>
    </row>
    <row r="40" spans="1:18" ht="15.75">
      <c r="A40" s="37"/>
      <c r="B40" s="37"/>
      <c r="C40" s="37"/>
      <c r="D40" s="37"/>
      <c r="E40" s="37"/>
      <c r="F40" s="37"/>
      <c r="G40" s="37"/>
      <c r="H40" s="37" t="s">
        <v>171</v>
      </c>
      <c r="I40" s="37"/>
      <c r="J40" s="37"/>
      <c r="K40" s="37"/>
      <c r="L40" s="37"/>
      <c r="M40" s="37"/>
      <c r="N40" s="37"/>
      <c r="O40" s="37"/>
      <c r="P40" s="37"/>
      <c r="Q40" s="37"/>
      <c r="R40" s="37"/>
    </row>
  </sheetData>
  <mergeCells count="24">
    <mergeCell ref="Q11:Q14"/>
    <mergeCell ref="A9:R9"/>
    <mergeCell ref="B11:B14"/>
    <mergeCell ref="A7:R7"/>
    <mergeCell ref="H11:H14"/>
    <mergeCell ref="A8:R8"/>
    <mergeCell ref="I12:M12"/>
    <mergeCell ref="P12:P13"/>
    <mergeCell ref="O2:Q2"/>
    <mergeCell ref="M3:N3"/>
    <mergeCell ref="A6:R6"/>
    <mergeCell ref="O3:Q3"/>
    <mergeCell ref="M4:N4"/>
    <mergeCell ref="O4:Q4"/>
    <mergeCell ref="L2:N2"/>
    <mergeCell ref="I11:P11"/>
    <mergeCell ref="A11:A14"/>
    <mergeCell ref="N12:N13"/>
    <mergeCell ref="O12:O13"/>
    <mergeCell ref="C11:C14"/>
    <mergeCell ref="D11:D14"/>
    <mergeCell ref="E11:E14"/>
    <mergeCell ref="F11:F14"/>
    <mergeCell ref="G11:G14"/>
  </mergeCells>
  <printOptions horizontalCentered="1"/>
  <pageMargins left="0.23622047244094499" right="0.23622047244094499" top="0.35433070866141703" bottom="0.5" header="0.31496062992126" footer="0.6875"/>
  <pageSetup paperSize="9" scale="72" orientation="landscape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5"/>
  <sheetViews>
    <sheetView topLeftCell="A22" zoomScale="86" zoomScaleNormal="86" workbookViewId="0">
      <selection activeCell="P9" sqref="P9"/>
    </sheetView>
  </sheetViews>
  <sheetFormatPr defaultRowHeight="15"/>
  <cols>
    <col min="1" max="1" width="5.5703125" customWidth="1"/>
    <col min="2" max="2" width="16.42578125" customWidth="1"/>
    <col min="3" max="3" width="25.7109375" customWidth="1"/>
    <col min="4" max="4" width="7.140625" customWidth="1"/>
    <col min="5" max="5" width="21.85546875" customWidth="1"/>
    <col min="6" max="6" width="13.28515625" customWidth="1"/>
    <col min="7" max="7" width="23.7109375" customWidth="1"/>
    <col min="8" max="8" width="0.140625" customWidth="1"/>
    <col min="9" max="10" width="5.7109375" hidden="1" customWidth="1"/>
    <col min="11" max="11" width="6.7109375" hidden="1" customWidth="1"/>
    <col min="12" max="12" width="8.5703125" hidden="1" customWidth="1"/>
    <col min="13" max="13" width="7.140625" hidden="1" customWidth="1"/>
    <col min="14" max="14" width="20.140625" customWidth="1"/>
    <col min="15" max="15" width="4.85546875" hidden="1" customWidth="1"/>
    <col min="16" max="16" width="20.28515625" customWidth="1"/>
  </cols>
  <sheetData>
    <row r="1" spans="1:24" ht="15.75">
      <c r="A1" s="36" t="s">
        <v>32</v>
      </c>
      <c r="B1" s="37"/>
      <c r="C1" s="37"/>
      <c r="D1" s="38"/>
      <c r="E1" s="38"/>
      <c r="F1" s="38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24" ht="15.75">
      <c r="A2" s="36" t="s">
        <v>33</v>
      </c>
      <c r="B2" s="39"/>
      <c r="C2" s="39"/>
      <c r="D2" s="39"/>
      <c r="E2" s="40"/>
      <c r="F2" s="40"/>
      <c r="G2" s="41"/>
      <c r="H2" s="41"/>
      <c r="I2" s="41"/>
      <c r="J2" s="41"/>
      <c r="K2" s="76" t="s">
        <v>5</v>
      </c>
      <c r="L2" s="76"/>
      <c r="M2" s="76"/>
      <c r="N2" s="73" t="s">
        <v>36</v>
      </c>
      <c r="O2" s="73"/>
      <c r="P2" s="73"/>
      <c r="Q2" s="37"/>
    </row>
    <row r="3" spans="1:24" ht="15.75">
      <c r="A3" s="36"/>
      <c r="B3" s="39"/>
      <c r="C3" s="39"/>
      <c r="D3" s="39"/>
      <c r="E3" s="40"/>
      <c r="F3" s="40"/>
      <c r="G3" s="41"/>
      <c r="H3" s="41"/>
      <c r="I3" s="41"/>
      <c r="J3" s="41"/>
      <c r="K3" s="37"/>
      <c r="L3" s="74" t="s">
        <v>6</v>
      </c>
      <c r="M3" s="74"/>
      <c r="N3" s="73" t="s">
        <v>38</v>
      </c>
      <c r="O3" s="73"/>
      <c r="P3" s="73"/>
      <c r="Q3" s="37"/>
    </row>
    <row r="4" spans="1:24" ht="15.75">
      <c r="A4" s="42" t="s">
        <v>34</v>
      </c>
      <c r="B4" s="39"/>
      <c r="C4" s="39" t="s">
        <v>35</v>
      </c>
      <c r="D4" s="39"/>
      <c r="E4" s="40"/>
      <c r="F4" s="40"/>
      <c r="G4" s="41"/>
      <c r="H4" s="41"/>
      <c r="I4" s="41"/>
      <c r="J4" s="41"/>
      <c r="K4" s="37"/>
      <c r="L4" s="74" t="s">
        <v>7</v>
      </c>
      <c r="M4" s="74"/>
      <c r="N4" s="73" t="s">
        <v>180</v>
      </c>
      <c r="O4" s="73"/>
      <c r="P4" s="73"/>
      <c r="Q4" s="37"/>
    </row>
    <row r="5" spans="1:24" ht="15.7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24" ht="15.75">
      <c r="A6" s="75" t="s">
        <v>21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</row>
    <row r="7" spans="1:24" ht="15.75">
      <c r="A7" s="75" t="s">
        <v>60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</row>
    <row r="8" spans="1:24" ht="15.7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37"/>
      <c r="Q8" s="37"/>
    </row>
    <row r="9" spans="1:24" ht="15.75">
      <c r="A9" s="75" t="s">
        <v>15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37"/>
      <c r="Q9" s="37"/>
    </row>
    <row r="10" spans="1:24" ht="15.75">
      <c r="A10" s="37"/>
      <c r="B10" s="37"/>
      <c r="C10" s="37"/>
      <c r="D10" s="37"/>
      <c r="E10" s="50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</row>
    <row r="11" spans="1:24" ht="12.75" customHeight="1">
      <c r="A11" s="68" t="s">
        <v>24</v>
      </c>
      <c r="B11" s="68" t="s">
        <v>25</v>
      </c>
      <c r="C11" s="72" t="s">
        <v>26</v>
      </c>
      <c r="D11" s="68" t="s">
        <v>27</v>
      </c>
      <c r="E11" s="72" t="s">
        <v>28</v>
      </c>
      <c r="F11" s="72" t="s">
        <v>30</v>
      </c>
      <c r="G11" s="72" t="s">
        <v>31</v>
      </c>
      <c r="H11" s="67" t="s">
        <v>1</v>
      </c>
      <c r="I11" s="67"/>
      <c r="J11" s="67"/>
      <c r="K11" s="67"/>
      <c r="L11" s="67"/>
      <c r="M11" s="67"/>
      <c r="N11" s="67"/>
      <c r="O11" s="67"/>
      <c r="P11" s="77" t="s">
        <v>2</v>
      </c>
      <c r="Q11" s="37"/>
    </row>
    <row r="12" spans="1:24" ht="26.25" customHeight="1">
      <c r="A12" s="68"/>
      <c r="B12" s="68"/>
      <c r="C12" s="72"/>
      <c r="D12" s="68"/>
      <c r="E12" s="72"/>
      <c r="F12" s="72"/>
      <c r="G12" s="72"/>
      <c r="H12" s="80" t="s">
        <v>20</v>
      </c>
      <c r="I12" s="80"/>
      <c r="J12" s="80"/>
      <c r="K12" s="80"/>
      <c r="L12" s="80"/>
      <c r="M12" s="69" t="s">
        <v>3</v>
      </c>
      <c r="N12" s="70" t="s">
        <v>11</v>
      </c>
      <c r="O12" s="79" t="s">
        <v>12</v>
      </c>
      <c r="P12" s="77"/>
      <c r="Q12" s="37"/>
      <c r="S12" s="1"/>
      <c r="T12" s="1"/>
      <c r="U12" s="1"/>
      <c r="V12" s="1"/>
      <c r="W12" s="1"/>
      <c r="X12" s="1"/>
    </row>
    <row r="13" spans="1:24" ht="25.5" customHeight="1">
      <c r="A13" s="68"/>
      <c r="B13" s="68"/>
      <c r="C13" s="72"/>
      <c r="D13" s="68"/>
      <c r="E13" s="72"/>
      <c r="F13" s="72"/>
      <c r="G13" s="72"/>
      <c r="H13" s="25" t="s">
        <v>8</v>
      </c>
      <c r="I13" s="25" t="s">
        <v>9</v>
      </c>
      <c r="J13" s="25" t="s">
        <v>10</v>
      </c>
      <c r="K13" s="26" t="s">
        <v>17</v>
      </c>
      <c r="L13" s="26" t="s">
        <v>18</v>
      </c>
      <c r="M13" s="69"/>
      <c r="N13" s="70"/>
      <c r="O13" s="79"/>
      <c r="P13" s="77"/>
      <c r="Q13" s="37"/>
      <c r="S13" s="1"/>
      <c r="T13" s="8"/>
      <c r="U13" s="1"/>
      <c r="V13" s="1"/>
      <c r="W13" s="1"/>
      <c r="X13" s="1"/>
    </row>
    <row r="14" spans="1:24" ht="17.25" customHeight="1">
      <c r="A14" s="68"/>
      <c r="B14" s="68"/>
      <c r="C14" s="72"/>
      <c r="D14" s="68"/>
      <c r="E14" s="72"/>
      <c r="F14" s="72"/>
      <c r="G14" s="72"/>
      <c r="H14" s="25"/>
      <c r="I14" s="25"/>
      <c r="J14" s="25"/>
      <c r="K14" s="25"/>
      <c r="L14" s="53"/>
      <c r="M14" s="28" t="s">
        <v>4</v>
      </c>
      <c r="N14" s="28" t="s">
        <v>109</v>
      </c>
      <c r="O14" s="29" t="s">
        <v>14</v>
      </c>
      <c r="P14" s="77"/>
      <c r="Q14" s="37"/>
      <c r="S14" s="9"/>
      <c r="T14" s="11"/>
      <c r="U14" s="11"/>
      <c r="V14" s="10"/>
      <c r="W14" s="12"/>
      <c r="X14" s="1"/>
    </row>
    <row r="15" spans="1:24" ht="18.75" customHeight="1">
      <c r="A15" s="58">
        <v>1</v>
      </c>
      <c r="B15" s="56" t="s">
        <v>156</v>
      </c>
      <c r="C15" s="64" t="s">
        <v>100</v>
      </c>
      <c r="D15" s="56">
        <v>6</v>
      </c>
      <c r="E15" s="56" t="s">
        <v>103</v>
      </c>
      <c r="F15" s="56" t="s">
        <v>40</v>
      </c>
      <c r="G15" s="56" t="s">
        <v>54</v>
      </c>
      <c r="H15" s="56"/>
      <c r="I15" s="56"/>
      <c r="J15" s="56"/>
      <c r="K15" s="56"/>
      <c r="L15" s="56"/>
      <c r="M15" s="56"/>
      <c r="N15" s="58">
        <v>52</v>
      </c>
      <c r="O15" s="56"/>
      <c r="P15" s="60" t="s">
        <v>128</v>
      </c>
      <c r="Q15" s="37"/>
    </row>
    <row r="16" spans="1:24" ht="15" customHeight="1">
      <c r="A16" s="58">
        <v>2</v>
      </c>
      <c r="B16" s="56" t="s">
        <v>146</v>
      </c>
      <c r="C16" s="57" t="s">
        <v>69</v>
      </c>
      <c r="D16" s="56">
        <v>6</v>
      </c>
      <c r="E16" s="56" t="s">
        <v>44</v>
      </c>
      <c r="F16" s="56" t="s">
        <v>40</v>
      </c>
      <c r="G16" s="62" t="s">
        <v>45</v>
      </c>
      <c r="H16" s="58"/>
      <c r="I16" s="58"/>
      <c r="J16" s="58"/>
      <c r="K16" s="58"/>
      <c r="L16" s="58"/>
      <c r="M16" s="59">
        <f>H16+I16+J16+K16+L16</f>
        <v>0</v>
      </c>
      <c r="N16" s="59">
        <v>51</v>
      </c>
      <c r="O16" s="60">
        <f>M16+N16</f>
        <v>51</v>
      </c>
      <c r="P16" s="60" t="s">
        <v>129</v>
      </c>
      <c r="Q16" s="37"/>
      <c r="S16" s="9"/>
      <c r="T16" s="11"/>
      <c r="U16" s="11"/>
    </row>
    <row r="17" spans="1:24" ht="15.75">
      <c r="A17" s="58">
        <v>3</v>
      </c>
      <c r="B17" s="56" t="s">
        <v>152</v>
      </c>
      <c r="C17" s="64" t="s">
        <v>153</v>
      </c>
      <c r="D17" s="56">
        <v>6</v>
      </c>
      <c r="E17" s="56" t="s">
        <v>49</v>
      </c>
      <c r="F17" s="56" t="s">
        <v>40</v>
      </c>
      <c r="G17" s="56" t="s">
        <v>99</v>
      </c>
      <c r="H17" s="56"/>
      <c r="I17" s="56"/>
      <c r="J17" s="56"/>
      <c r="K17" s="56"/>
      <c r="L17" s="56"/>
      <c r="M17" s="56"/>
      <c r="N17" s="58">
        <v>45</v>
      </c>
      <c r="O17" s="56"/>
      <c r="P17" s="60" t="s">
        <v>130</v>
      </c>
      <c r="Q17" s="37"/>
    </row>
    <row r="18" spans="1:24" ht="15" customHeight="1">
      <c r="A18" s="58">
        <v>4</v>
      </c>
      <c r="B18" s="56" t="s">
        <v>150</v>
      </c>
      <c r="C18" s="61" t="s">
        <v>73</v>
      </c>
      <c r="D18" s="56">
        <v>6</v>
      </c>
      <c r="E18" s="56" t="s">
        <v>41</v>
      </c>
      <c r="F18" s="56" t="s">
        <v>40</v>
      </c>
      <c r="G18" s="56" t="s">
        <v>42</v>
      </c>
      <c r="H18" s="58"/>
      <c r="I18" s="58"/>
      <c r="J18" s="58"/>
      <c r="K18" s="58"/>
      <c r="L18" s="58"/>
      <c r="M18" s="59">
        <f t="shared" ref="M18:M20" si="0">H18+I18+J18+K18+L18</f>
        <v>0</v>
      </c>
      <c r="N18" s="59">
        <v>43</v>
      </c>
      <c r="O18" s="60">
        <f t="shared" ref="O18:O20" si="1">M18+N18</f>
        <v>43</v>
      </c>
      <c r="P18" s="60" t="s">
        <v>130</v>
      </c>
      <c r="Q18" s="37"/>
      <c r="S18" s="9"/>
      <c r="T18" s="11"/>
      <c r="U18" s="11"/>
      <c r="V18" s="10"/>
      <c r="W18" s="12"/>
      <c r="X18" s="1"/>
    </row>
    <row r="19" spans="1:24" ht="15" customHeight="1">
      <c r="A19" s="43">
        <v>5</v>
      </c>
      <c r="B19" s="21" t="s">
        <v>149</v>
      </c>
      <c r="C19" s="18" t="s">
        <v>72</v>
      </c>
      <c r="D19" s="21">
        <v>6</v>
      </c>
      <c r="E19" s="21" t="s">
        <v>41</v>
      </c>
      <c r="F19" s="21" t="s">
        <v>40</v>
      </c>
      <c r="G19" s="21" t="s">
        <v>42</v>
      </c>
      <c r="H19" s="31"/>
      <c r="I19" s="31"/>
      <c r="J19" s="31"/>
      <c r="K19" s="31"/>
      <c r="L19" s="31"/>
      <c r="M19" s="28">
        <f t="shared" si="0"/>
        <v>0</v>
      </c>
      <c r="N19" s="28">
        <v>41</v>
      </c>
      <c r="O19" s="32">
        <f t="shared" si="1"/>
        <v>41</v>
      </c>
      <c r="P19" s="49" t="s">
        <v>131</v>
      </c>
      <c r="Q19" s="37"/>
      <c r="S19" s="9"/>
      <c r="T19" s="11"/>
      <c r="U19" s="11"/>
      <c r="V19" s="10"/>
      <c r="W19" s="12"/>
      <c r="X19" s="1"/>
    </row>
    <row r="20" spans="1:24" ht="15.75">
      <c r="A20" s="43">
        <v>6</v>
      </c>
      <c r="B20" s="21" t="s">
        <v>154</v>
      </c>
      <c r="C20" s="19" t="s">
        <v>177</v>
      </c>
      <c r="D20" s="21">
        <v>6</v>
      </c>
      <c r="E20" s="21" t="s">
        <v>56</v>
      </c>
      <c r="F20" s="21" t="s">
        <v>40</v>
      </c>
      <c r="G20" s="21" t="s">
        <v>57</v>
      </c>
      <c r="H20" s="31"/>
      <c r="I20" s="31"/>
      <c r="J20" s="31"/>
      <c r="K20" s="31"/>
      <c r="L20" s="31"/>
      <c r="M20" s="28">
        <f t="shared" si="0"/>
        <v>0</v>
      </c>
      <c r="N20" s="28">
        <v>39</v>
      </c>
      <c r="O20" s="32">
        <f t="shared" si="1"/>
        <v>39</v>
      </c>
      <c r="P20" s="49" t="s">
        <v>132</v>
      </c>
      <c r="Q20" s="37"/>
      <c r="S20" s="1"/>
    </row>
    <row r="21" spans="1:24" ht="18" customHeight="1">
      <c r="A21" s="31">
        <v>7</v>
      </c>
      <c r="B21" s="21" t="s">
        <v>158</v>
      </c>
      <c r="C21" s="15" t="s">
        <v>102</v>
      </c>
      <c r="D21" s="21">
        <v>6</v>
      </c>
      <c r="E21" s="21" t="s">
        <v>103</v>
      </c>
      <c r="F21" s="21" t="s">
        <v>40</v>
      </c>
      <c r="G21" s="21" t="s">
        <v>54</v>
      </c>
      <c r="H21" s="21"/>
      <c r="I21" s="21"/>
      <c r="J21" s="21"/>
      <c r="K21" s="21"/>
      <c r="L21" s="21"/>
      <c r="M21" s="34"/>
      <c r="N21" s="48">
        <v>37</v>
      </c>
      <c r="O21" s="34"/>
      <c r="P21" s="49" t="s">
        <v>143</v>
      </c>
      <c r="Q21" s="37"/>
    </row>
    <row r="22" spans="1:24" ht="16.5" customHeight="1">
      <c r="A22" s="43">
        <v>8</v>
      </c>
      <c r="B22" s="21" t="s">
        <v>148</v>
      </c>
      <c r="C22" s="16" t="s">
        <v>71</v>
      </c>
      <c r="D22" s="21">
        <v>6</v>
      </c>
      <c r="E22" s="21" t="s">
        <v>44</v>
      </c>
      <c r="F22" s="21" t="s">
        <v>40</v>
      </c>
      <c r="G22" s="22" t="s">
        <v>45</v>
      </c>
      <c r="H22" s="31"/>
      <c r="I22" s="31"/>
      <c r="J22" s="31"/>
      <c r="K22" s="31"/>
      <c r="L22" s="31"/>
      <c r="M22" s="28">
        <f t="shared" ref="M22" si="2">H22+I22+J22+K22+L22</f>
        <v>0</v>
      </c>
      <c r="N22" s="28">
        <v>33</v>
      </c>
      <c r="O22" s="32">
        <f t="shared" ref="O22" si="3">M22+N22</f>
        <v>33</v>
      </c>
      <c r="P22" s="49" t="s">
        <v>144</v>
      </c>
      <c r="Q22" s="37"/>
      <c r="S22" s="13"/>
      <c r="T22" s="11"/>
      <c r="U22" s="11"/>
      <c r="V22" s="10"/>
      <c r="W22" s="12"/>
      <c r="X22" s="1"/>
    </row>
    <row r="23" spans="1:24" ht="15.75">
      <c r="A23" s="31">
        <v>9</v>
      </c>
      <c r="B23" s="21" t="s">
        <v>155</v>
      </c>
      <c r="C23" s="15" t="s">
        <v>178</v>
      </c>
      <c r="D23" s="35">
        <v>6</v>
      </c>
      <c r="E23" s="21" t="s">
        <v>56</v>
      </c>
      <c r="F23" s="35" t="s">
        <v>40</v>
      </c>
      <c r="G23" s="35" t="s">
        <v>62</v>
      </c>
      <c r="H23" s="35"/>
      <c r="I23" s="35"/>
      <c r="J23" s="35"/>
      <c r="K23" s="35"/>
      <c r="L23" s="35"/>
      <c r="M23" s="34"/>
      <c r="N23" s="48">
        <v>29</v>
      </c>
      <c r="O23" s="34"/>
      <c r="P23" s="49" t="s">
        <v>145</v>
      </c>
      <c r="Q23" s="37"/>
    </row>
    <row r="24" spans="1:24" ht="15.75">
      <c r="A24" s="31">
        <v>10</v>
      </c>
      <c r="B24" s="21" t="s">
        <v>157</v>
      </c>
      <c r="C24" s="15" t="s">
        <v>101</v>
      </c>
      <c r="D24" s="21">
        <v>6</v>
      </c>
      <c r="E24" s="21" t="s">
        <v>103</v>
      </c>
      <c r="F24" s="21" t="s">
        <v>40</v>
      </c>
      <c r="G24" s="21" t="s">
        <v>54</v>
      </c>
      <c r="H24" s="21"/>
      <c r="I24" s="21"/>
      <c r="J24" s="21"/>
      <c r="K24" s="21"/>
      <c r="L24" s="21"/>
      <c r="M24" s="34"/>
      <c r="N24" s="48">
        <v>29</v>
      </c>
      <c r="O24" s="34"/>
      <c r="P24" s="49" t="s">
        <v>145</v>
      </c>
      <c r="Q24" s="37"/>
    </row>
    <row r="25" spans="1:24" ht="16.5" customHeight="1">
      <c r="A25" s="43">
        <v>11</v>
      </c>
      <c r="B25" s="21" t="s">
        <v>147</v>
      </c>
      <c r="C25" s="16" t="s">
        <v>70</v>
      </c>
      <c r="D25" s="21">
        <v>6</v>
      </c>
      <c r="E25" s="21" t="s">
        <v>44</v>
      </c>
      <c r="F25" s="21" t="s">
        <v>40</v>
      </c>
      <c r="G25" s="22" t="s">
        <v>45</v>
      </c>
      <c r="H25" s="31"/>
      <c r="I25" s="31"/>
      <c r="J25" s="31"/>
      <c r="K25" s="31"/>
      <c r="L25" s="31"/>
      <c r="M25" s="28">
        <f t="shared" ref="M25:M29" si="4">H25+I25+J25+K25+L25</f>
        <v>0</v>
      </c>
      <c r="N25" s="28">
        <v>19</v>
      </c>
      <c r="O25" s="32">
        <f t="shared" ref="O25:O29" si="5">M25+N25</f>
        <v>19</v>
      </c>
      <c r="P25" s="49" t="s">
        <v>159</v>
      </c>
      <c r="Q25" s="37"/>
      <c r="S25" s="13"/>
      <c r="T25" s="10"/>
      <c r="U25" s="12"/>
      <c r="V25" s="1"/>
      <c r="X25" s="1"/>
    </row>
    <row r="26" spans="1:24" ht="15.75">
      <c r="A26" s="43">
        <v>12</v>
      </c>
      <c r="B26" s="21" t="s">
        <v>151</v>
      </c>
      <c r="C26" s="18" t="s">
        <v>74</v>
      </c>
      <c r="D26" s="21">
        <v>6</v>
      </c>
      <c r="E26" s="21" t="s">
        <v>41</v>
      </c>
      <c r="F26" s="21" t="s">
        <v>40</v>
      </c>
      <c r="G26" s="21" t="s">
        <v>43</v>
      </c>
      <c r="H26" s="31"/>
      <c r="I26" s="31"/>
      <c r="J26" s="31"/>
      <c r="K26" s="31"/>
      <c r="L26" s="31"/>
      <c r="M26" s="28">
        <f t="shared" si="4"/>
        <v>0</v>
      </c>
      <c r="N26" s="28">
        <v>0</v>
      </c>
      <c r="O26" s="32">
        <f t="shared" si="5"/>
        <v>0</v>
      </c>
      <c r="P26" s="21"/>
      <c r="Q26" s="37"/>
    </row>
    <row r="27" spans="1:24" ht="15.75">
      <c r="A27" s="43">
        <v>13</v>
      </c>
      <c r="B27" s="21"/>
      <c r="C27" s="20" t="s">
        <v>92</v>
      </c>
      <c r="D27" s="21">
        <v>6</v>
      </c>
      <c r="E27" s="21" t="s">
        <v>56</v>
      </c>
      <c r="F27" s="21" t="s">
        <v>40</v>
      </c>
      <c r="G27" s="21" t="s">
        <v>93</v>
      </c>
      <c r="H27" s="31"/>
      <c r="I27" s="31"/>
      <c r="J27" s="31"/>
      <c r="K27" s="31"/>
      <c r="L27" s="31"/>
      <c r="M27" s="28">
        <f t="shared" si="4"/>
        <v>0</v>
      </c>
      <c r="N27" s="28">
        <v>0</v>
      </c>
      <c r="O27" s="32">
        <f t="shared" si="5"/>
        <v>0</v>
      </c>
      <c r="P27" s="21"/>
      <c r="Q27" s="37"/>
    </row>
    <row r="28" spans="1:24" ht="15.75">
      <c r="A28" s="43">
        <v>14</v>
      </c>
      <c r="B28" s="21"/>
      <c r="C28" s="20" t="s">
        <v>181</v>
      </c>
      <c r="D28" s="21">
        <v>6</v>
      </c>
      <c r="E28" s="21" t="s">
        <v>56</v>
      </c>
      <c r="F28" s="21" t="s">
        <v>40</v>
      </c>
      <c r="G28" s="21" t="s">
        <v>93</v>
      </c>
      <c r="H28" s="31"/>
      <c r="I28" s="31"/>
      <c r="J28" s="31"/>
      <c r="K28" s="31"/>
      <c r="L28" s="31"/>
      <c r="M28" s="28">
        <f t="shared" si="4"/>
        <v>0</v>
      </c>
      <c r="N28" s="28">
        <v>0</v>
      </c>
      <c r="O28" s="32">
        <f t="shared" si="5"/>
        <v>0</v>
      </c>
      <c r="P28" s="21"/>
      <c r="Q28" s="37"/>
    </row>
    <row r="29" spans="1:24" ht="15.75">
      <c r="A29" s="43">
        <v>15</v>
      </c>
      <c r="B29" s="21"/>
      <c r="C29" s="15" t="s">
        <v>91</v>
      </c>
      <c r="D29" s="21">
        <v>6</v>
      </c>
      <c r="E29" s="21" t="s">
        <v>56</v>
      </c>
      <c r="F29" s="21" t="s">
        <v>40</v>
      </c>
      <c r="G29" s="21" t="s">
        <v>93</v>
      </c>
      <c r="H29" s="31"/>
      <c r="I29" s="31"/>
      <c r="J29" s="31"/>
      <c r="K29" s="31"/>
      <c r="L29" s="31"/>
      <c r="M29" s="28">
        <f t="shared" si="4"/>
        <v>0</v>
      </c>
      <c r="N29" s="28">
        <v>0</v>
      </c>
      <c r="O29" s="32">
        <f t="shared" si="5"/>
        <v>0</v>
      </c>
      <c r="P29" s="21"/>
      <c r="Q29" s="37"/>
      <c r="S29" s="1"/>
    </row>
    <row r="30" spans="1:24" ht="15.75">
      <c r="A30" s="31">
        <v>16</v>
      </c>
      <c r="B30" s="21"/>
      <c r="C30" s="17" t="s">
        <v>179</v>
      </c>
      <c r="D30" s="35">
        <v>6</v>
      </c>
      <c r="E30" s="35" t="s">
        <v>47</v>
      </c>
      <c r="F30" s="35" t="s">
        <v>40</v>
      </c>
      <c r="G30" s="35" t="s">
        <v>97</v>
      </c>
      <c r="H30" s="21"/>
      <c r="I30" s="21"/>
      <c r="J30" s="21"/>
      <c r="K30" s="21"/>
      <c r="L30" s="21"/>
      <c r="M30" s="34"/>
      <c r="N30" s="48">
        <v>0</v>
      </c>
      <c r="O30" s="34"/>
      <c r="P30" s="21"/>
      <c r="Q30" s="37"/>
    </row>
    <row r="31" spans="1:24" ht="15.75">
      <c r="A31" s="31">
        <v>17</v>
      </c>
      <c r="B31" s="21"/>
      <c r="C31" s="17" t="s">
        <v>96</v>
      </c>
      <c r="D31" s="35">
        <v>6</v>
      </c>
      <c r="E31" s="35" t="s">
        <v>47</v>
      </c>
      <c r="F31" s="35" t="s">
        <v>40</v>
      </c>
      <c r="G31" s="35" t="s">
        <v>97</v>
      </c>
      <c r="H31" s="35"/>
      <c r="I31" s="35"/>
      <c r="J31" s="35"/>
      <c r="K31" s="35"/>
      <c r="L31" s="35"/>
      <c r="M31" s="34"/>
      <c r="N31" s="48">
        <v>0</v>
      </c>
      <c r="O31" s="34"/>
      <c r="P31" s="21"/>
      <c r="Q31" s="37"/>
    </row>
    <row r="32" spans="1:24" ht="15" hidden="1" customHeight="1">
      <c r="A32" s="21"/>
      <c r="B32" s="21"/>
      <c r="C32" s="17" t="s">
        <v>94</v>
      </c>
      <c r="D32" s="21"/>
      <c r="E32" s="21"/>
      <c r="F32" s="21"/>
      <c r="G32" s="21"/>
      <c r="H32" s="21"/>
      <c r="I32" s="21"/>
      <c r="J32" s="21"/>
      <c r="K32" s="21"/>
      <c r="L32" s="21"/>
      <c r="M32" s="34"/>
      <c r="N32" s="48"/>
      <c r="O32" s="34"/>
      <c r="P32" s="21"/>
      <c r="Q32" s="37"/>
    </row>
    <row r="33" spans="1:17" ht="15" hidden="1" customHeight="1">
      <c r="A33" s="21"/>
      <c r="B33" s="21"/>
      <c r="C33" s="17" t="s">
        <v>95</v>
      </c>
      <c r="D33" s="21"/>
      <c r="E33" s="21"/>
      <c r="F33" s="21"/>
      <c r="G33" s="21"/>
      <c r="H33" s="21"/>
      <c r="I33" s="21"/>
      <c r="J33" s="21"/>
      <c r="K33" s="21"/>
      <c r="L33" s="21"/>
      <c r="M33" s="34"/>
      <c r="N33" s="48"/>
      <c r="O33" s="34"/>
      <c r="P33" s="21"/>
      <c r="Q33" s="37"/>
    </row>
    <row r="34" spans="1:17" ht="15.75">
      <c r="A34" s="31">
        <v>18</v>
      </c>
      <c r="B34" s="21"/>
      <c r="C34" s="15" t="s">
        <v>111</v>
      </c>
      <c r="D34" s="21">
        <v>6</v>
      </c>
      <c r="E34" s="21" t="s">
        <v>49</v>
      </c>
      <c r="F34" s="21" t="s">
        <v>40</v>
      </c>
      <c r="G34" s="21" t="s">
        <v>53</v>
      </c>
      <c r="H34" s="21"/>
      <c r="I34" s="21"/>
      <c r="J34" s="21"/>
      <c r="K34" s="21"/>
      <c r="L34" s="21"/>
      <c r="M34" s="34"/>
      <c r="N34" s="48">
        <v>0</v>
      </c>
      <c r="O34" s="34"/>
      <c r="P34" s="21"/>
      <c r="Q34" s="37"/>
    </row>
    <row r="35" spans="1:17" ht="15.75">
      <c r="A35" s="31">
        <v>19</v>
      </c>
      <c r="B35" s="21"/>
      <c r="C35" s="15" t="s">
        <v>110</v>
      </c>
      <c r="D35" s="21">
        <v>6</v>
      </c>
      <c r="E35" s="21" t="s">
        <v>49</v>
      </c>
      <c r="F35" s="21" t="s">
        <v>40</v>
      </c>
      <c r="G35" s="21" t="s">
        <v>53</v>
      </c>
      <c r="H35" s="21"/>
      <c r="I35" s="21"/>
      <c r="J35" s="21"/>
      <c r="K35" s="21"/>
      <c r="L35" s="21"/>
      <c r="M35" s="34"/>
      <c r="N35" s="48">
        <v>0</v>
      </c>
      <c r="O35" s="34"/>
      <c r="P35" s="21"/>
      <c r="Q35" s="37"/>
    </row>
    <row r="36" spans="1:17" ht="15.75">
      <c r="A36" s="31">
        <v>20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34"/>
      <c r="N36" s="34"/>
      <c r="O36" s="34"/>
      <c r="P36" s="21"/>
      <c r="Q36" s="37"/>
    </row>
    <row r="37" spans="1:17" ht="15.75">
      <c r="A37" s="31">
        <v>21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34"/>
      <c r="N37" s="34"/>
      <c r="O37" s="34"/>
      <c r="P37" s="21"/>
      <c r="Q37" s="37"/>
    </row>
    <row r="38" spans="1:17" ht="15.75">
      <c r="A38" s="50"/>
      <c r="B38" s="54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</row>
    <row r="39" spans="1:17" ht="15.75">
      <c r="A39" s="50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</row>
    <row r="40" spans="1:17" ht="15.75">
      <c r="A40" s="50"/>
      <c r="B40" s="50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</row>
    <row r="41" spans="1:17" ht="15.7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</row>
    <row r="42" spans="1:17" ht="15.75">
      <c r="A42" s="37"/>
      <c r="B42" s="37"/>
      <c r="C42" s="37"/>
      <c r="D42" s="37"/>
      <c r="E42" s="37"/>
      <c r="F42" s="37"/>
      <c r="G42" s="37" t="s">
        <v>59</v>
      </c>
      <c r="H42" s="37"/>
      <c r="I42" s="37"/>
      <c r="J42" s="37"/>
      <c r="K42" s="37"/>
      <c r="L42" s="37"/>
      <c r="M42" s="37"/>
      <c r="N42" s="37"/>
      <c r="O42" s="37"/>
      <c r="P42" s="37"/>
      <c r="Q42" s="37"/>
    </row>
    <row r="43" spans="1:17" ht="15.75">
      <c r="A43" s="37"/>
      <c r="B43" s="37"/>
      <c r="C43" s="37"/>
      <c r="D43" s="37"/>
      <c r="E43" s="37"/>
      <c r="F43" s="37"/>
      <c r="G43" s="37" t="s">
        <v>172</v>
      </c>
      <c r="H43" s="37"/>
      <c r="I43" s="37"/>
      <c r="J43" s="37"/>
      <c r="K43" s="37"/>
      <c r="L43" s="37"/>
      <c r="M43" s="37"/>
      <c r="N43" s="37"/>
      <c r="O43" s="37"/>
      <c r="P43" s="37"/>
      <c r="Q43" s="37"/>
    </row>
    <row r="44" spans="1:17" ht="15.75">
      <c r="A44" s="37"/>
      <c r="B44" s="37"/>
      <c r="C44" s="37"/>
      <c r="D44" s="37"/>
      <c r="E44" s="37"/>
      <c r="F44" s="37"/>
      <c r="G44" s="37" t="s">
        <v>173</v>
      </c>
      <c r="H44" s="37"/>
      <c r="I44" s="37"/>
      <c r="J44" s="37"/>
      <c r="K44" s="37"/>
      <c r="L44" s="37"/>
      <c r="M44" s="37"/>
      <c r="N44" s="37"/>
      <c r="O44" s="37"/>
      <c r="P44" s="37"/>
      <c r="Q44" s="37"/>
    </row>
    <row r="45" spans="1:17" ht="15.75">
      <c r="A45" s="37"/>
      <c r="B45" s="37"/>
      <c r="C45" s="37"/>
      <c r="D45" s="37"/>
      <c r="E45" s="37"/>
      <c r="F45" s="37"/>
      <c r="G45" s="37" t="s">
        <v>174</v>
      </c>
      <c r="H45" s="37"/>
      <c r="I45" s="37"/>
      <c r="J45" s="37"/>
      <c r="K45" s="37"/>
      <c r="L45" s="37"/>
      <c r="M45" s="37"/>
      <c r="N45" s="37"/>
      <c r="O45" s="37"/>
      <c r="P45" s="37"/>
      <c r="Q45" s="37"/>
    </row>
  </sheetData>
  <mergeCells count="23">
    <mergeCell ref="A9:O9"/>
    <mergeCell ref="H11:O11"/>
    <mergeCell ref="H12:L12"/>
    <mergeCell ref="K2:M2"/>
    <mergeCell ref="N2:P2"/>
    <mergeCell ref="L3:M3"/>
    <mergeCell ref="N3:P3"/>
    <mergeCell ref="L4:M4"/>
    <mergeCell ref="N4:P4"/>
    <mergeCell ref="A7:Q7"/>
    <mergeCell ref="A6:Q6"/>
    <mergeCell ref="P11:P14"/>
    <mergeCell ref="A8:O8"/>
    <mergeCell ref="O12:O13"/>
    <mergeCell ref="A11:A14"/>
    <mergeCell ref="B11:B14"/>
    <mergeCell ref="C11:C14"/>
    <mergeCell ref="D11:D14"/>
    <mergeCell ref="M12:M13"/>
    <mergeCell ref="N12:N13"/>
    <mergeCell ref="E11:E14"/>
    <mergeCell ref="F11:F14"/>
    <mergeCell ref="G11:G14"/>
  </mergeCells>
  <printOptions horizontalCentered="1"/>
  <pageMargins left="0.23622047244094499" right="0.23622047244094499" top="0.35433070866141703" bottom="0.5" header="0.31496062992126" footer="0.6875"/>
  <pageSetup paperSize="9" scale="66" orientation="landscape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40"/>
  <sheetViews>
    <sheetView zoomScale="80" zoomScaleNormal="80" workbookViewId="0">
      <selection activeCell="H15" sqref="H15"/>
    </sheetView>
  </sheetViews>
  <sheetFormatPr defaultRowHeight="15"/>
  <cols>
    <col min="1" max="1" width="5" customWidth="1"/>
    <col min="2" max="2" width="15" customWidth="1"/>
    <col min="3" max="3" width="30" customWidth="1"/>
    <col min="4" max="4" width="10.7109375" customWidth="1"/>
    <col min="5" max="5" width="25.5703125" customWidth="1"/>
    <col min="6" max="6" width="13.28515625" customWidth="1"/>
    <col min="7" max="7" width="17.140625" customWidth="1"/>
    <col min="8" max="8" width="18.140625" customWidth="1"/>
    <col min="9" max="9" width="5.7109375" hidden="1" customWidth="1"/>
    <col min="10" max="10" width="21.28515625" customWidth="1"/>
    <col min="11" max="11" width="6.7109375" hidden="1" customWidth="1"/>
    <col min="12" max="12" width="17.28515625" customWidth="1"/>
    <col min="13" max="13" width="5.7109375" customWidth="1"/>
    <col min="14" max="14" width="7.7109375" customWidth="1"/>
    <col min="15" max="15" width="4.28515625" customWidth="1"/>
  </cols>
  <sheetData>
    <row r="1" spans="1:23" ht="15.75">
      <c r="A1" s="36" t="s">
        <v>32</v>
      </c>
      <c r="B1" s="37"/>
      <c r="C1" s="37"/>
      <c r="D1" s="38"/>
      <c r="E1" s="38"/>
      <c r="F1" s="38"/>
      <c r="G1" s="38"/>
      <c r="H1" s="37"/>
      <c r="I1" s="37"/>
      <c r="J1" s="37"/>
      <c r="K1" s="37"/>
      <c r="L1" s="37"/>
      <c r="M1" s="37"/>
    </row>
    <row r="2" spans="1:23" ht="15.75">
      <c r="A2" s="36" t="s">
        <v>33</v>
      </c>
      <c r="B2" s="39"/>
      <c r="C2" s="39"/>
      <c r="D2" s="39"/>
      <c r="E2" s="40"/>
      <c r="F2" s="40"/>
      <c r="G2" s="40"/>
      <c r="H2" s="41"/>
      <c r="I2" s="38"/>
      <c r="J2" s="73" t="s">
        <v>36</v>
      </c>
      <c r="K2" s="73"/>
      <c r="L2" s="73"/>
      <c r="M2" s="37"/>
    </row>
    <row r="3" spans="1:23" ht="15.75">
      <c r="A3" s="36"/>
      <c r="B3" s="39"/>
      <c r="C3" s="39"/>
      <c r="D3" s="39"/>
      <c r="E3" s="40"/>
      <c r="F3" s="40"/>
      <c r="G3" s="40"/>
      <c r="H3" s="41"/>
      <c r="I3" s="44"/>
      <c r="J3" s="73" t="s">
        <v>38</v>
      </c>
      <c r="K3" s="73"/>
      <c r="L3" s="73"/>
      <c r="M3" s="37"/>
    </row>
    <row r="4" spans="1:23" ht="15.75">
      <c r="A4" s="42" t="s">
        <v>34</v>
      </c>
      <c r="B4" s="39"/>
      <c r="C4" s="39" t="s">
        <v>35</v>
      </c>
      <c r="D4" s="39"/>
      <c r="E4" s="40"/>
      <c r="F4" s="40"/>
      <c r="G4" s="40"/>
      <c r="H4" s="41"/>
      <c r="I4" s="44"/>
      <c r="J4" s="73" t="s">
        <v>180</v>
      </c>
      <c r="K4" s="73"/>
      <c r="L4" s="73"/>
      <c r="M4" s="37"/>
    </row>
    <row r="5" spans="1:23" ht="15.7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23" ht="15.75">
      <c r="A6" s="75" t="s">
        <v>21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</row>
    <row r="7" spans="1:23" ht="15.75">
      <c r="A7" s="75" t="s">
        <v>60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</row>
    <row r="8" spans="1:23" ht="15.75">
      <c r="A8" s="75"/>
      <c r="B8" s="75"/>
      <c r="C8" s="75"/>
      <c r="D8" s="75"/>
      <c r="E8" s="75"/>
      <c r="F8" s="75"/>
      <c r="G8" s="75"/>
      <c r="H8" s="75"/>
      <c r="I8" s="75"/>
      <c r="J8" s="37"/>
      <c r="K8" s="37"/>
      <c r="L8" s="37"/>
      <c r="M8" s="37"/>
    </row>
    <row r="9" spans="1:23" ht="15.75">
      <c r="A9" s="75" t="s">
        <v>16</v>
      </c>
      <c r="B9" s="75"/>
      <c r="C9" s="75"/>
      <c r="D9" s="75"/>
      <c r="E9" s="75"/>
      <c r="F9" s="75"/>
      <c r="G9" s="75"/>
      <c r="H9" s="75"/>
      <c r="I9" s="75"/>
      <c r="J9" s="37"/>
      <c r="K9" s="37"/>
      <c r="L9" s="37"/>
      <c r="M9" s="37"/>
    </row>
    <row r="10" spans="1:23" ht="15.7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23" ht="12.75" customHeight="1">
      <c r="A11" s="68" t="s">
        <v>24</v>
      </c>
      <c r="B11" s="68" t="s">
        <v>25</v>
      </c>
      <c r="C11" s="72" t="s">
        <v>26</v>
      </c>
      <c r="D11" s="68" t="s">
        <v>27</v>
      </c>
      <c r="E11" s="72" t="s">
        <v>28</v>
      </c>
      <c r="F11" s="72" t="s">
        <v>30</v>
      </c>
      <c r="G11" s="72" t="s">
        <v>29</v>
      </c>
      <c r="H11" s="72" t="s">
        <v>31</v>
      </c>
      <c r="I11" s="82" t="s">
        <v>1</v>
      </c>
      <c r="J11" s="82"/>
      <c r="K11" s="79" t="s">
        <v>12</v>
      </c>
      <c r="L11" s="81" t="s">
        <v>2</v>
      </c>
      <c r="M11" s="45"/>
      <c r="N11" s="4"/>
      <c r="O11" s="4"/>
      <c r="P11" s="4"/>
      <c r="Q11" s="5"/>
      <c r="R11" s="5"/>
      <c r="S11" s="1"/>
    </row>
    <row r="12" spans="1:23" ht="26.25" customHeight="1">
      <c r="A12" s="68"/>
      <c r="B12" s="68"/>
      <c r="C12" s="72"/>
      <c r="D12" s="68"/>
      <c r="E12" s="72"/>
      <c r="F12" s="72"/>
      <c r="G12" s="72"/>
      <c r="H12" s="72"/>
      <c r="I12" s="69" t="s">
        <v>3</v>
      </c>
      <c r="J12" s="70" t="s">
        <v>11</v>
      </c>
      <c r="K12" s="79"/>
      <c r="L12" s="81"/>
      <c r="M12" s="45"/>
      <c r="N12" s="6"/>
      <c r="O12" s="5"/>
      <c r="P12" s="5"/>
      <c r="Q12" s="5"/>
      <c r="U12" s="7"/>
      <c r="V12" s="7"/>
      <c r="W12" s="7"/>
    </row>
    <row r="13" spans="1:23" ht="24" customHeight="1">
      <c r="A13" s="68"/>
      <c r="B13" s="68"/>
      <c r="C13" s="72"/>
      <c r="D13" s="68"/>
      <c r="E13" s="72"/>
      <c r="F13" s="72"/>
      <c r="G13" s="72"/>
      <c r="H13" s="72"/>
      <c r="I13" s="69"/>
      <c r="J13" s="70"/>
      <c r="K13" s="79"/>
      <c r="L13" s="81"/>
      <c r="M13" s="46"/>
      <c r="N13" s="3"/>
      <c r="O13" s="5"/>
      <c r="P13" s="5"/>
      <c r="Q13" s="5"/>
      <c r="U13" s="7"/>
      <c r="V13" s="7"/>
      <c r="W13" s="7"/>
    </row>
    <row r="14" spans="1:23" ht="31.5">
      <c r="A14" s="68"/>
      <c r="B14" s="68"/>
      <c r="C14" s="72"/>
      <c r="D14" s="68"/>
      <c r="E14" s="72"/>
      <c r="F14" s="72"/>
      <c r="G14" s="72"/>
      <c r="H14" s="72"/>
      <c r="I14" s="28" t="s">
        <v>4</v>
      </c>
      <c r="J14" s="28" t="s">
        <v>109</v>
      </c>
      <c r="K14" s="29" t="s">
        <v>14</v>
      </c>
      <c r="L14" s="81"/>
      <c r="M14" s="46"/>
      <c r="N14" s="5"/>
      <c r="O14" s="5"/>
      <c r="P14" s="5"/>
      <c r="Q14" s="5"/>
      <c r="U14" s="7"/>
      <c r="V14" s="7"/>
      <c r="W14" s="7"/>
    </row>
    <row r="15" spans="1:23" ht="15" customHeight="1">
      <c r="A15" s="43">
        <v>1</v>
      </c>
      <c r="B15" s="56" t="s">
        <v>166</v>
      </c>
      <c r="C15" s="64" t="s">
        <v>106</v>
      </c>
      <c r="D15" s="56">
        <v>7</v>
      </c>
      <c r="E15" s="56" t="s">
        <v>103</v>
      </c>
      <c r="F15" s="56" t="s">
        <v>40</v>
      </c>
      <c r="G15" s="56" t="s">
        <v>38</v>
      </c>
      <c r="H15" s="56" t="s">
        <v>107</v>
      </c>
      <c r="I15" s="59" t="e">
        <f>#REF!+#REF!+#REF!+#REF!+#REF!</f>
        <v>#REF!</v>
      </c>
      <c r="J15" s="59">
        <v>43</v>
      </c>
      <c r="K15" s="60" t="e">
        <f t="shared" ref="K15:K20" si="0">I15+J15</f>
        <v>#REF!</v>
      </c>
      <c r="L15" s="60" t="s">
        <v>128</v>
      </c>
      <c r="M15" s="47"/>
      <c r="N15" s="5"/>
      <c r="O15" s="5"/>
      <c r="P15" s="5"/>
      <c r="Q15" s="5"/>
      <c r="R15" s="5"/>
      <c r="S15" s="1"/>
    </row>
    <row r="16" spans="1:23" ht="16.5" customHeight="1">
      <c r="A16" s="43">
        <v>2</v>
      </c>
      <c r="B16" s="56" t="s">
        <v>164</v>
      </c>
      <c r="C16" s="61" t="s">
        <v>78</v>
      </c>
      <c r="D16" s="56">
        <v>7</v>
      </c>
      <c r="E16" s="56" t="s">
        <v>41</v>
      </c>
      <c r="F16" s="56" t="s">
        <v>40</v>
      </c>
      <c r="G16" s="56" t="s">
        <v>38</v>
      </c>
      <c r="H16" s="63" t="s">
        <v>81</v>
      </c>
      <c r="I16" s="59" t="e">
        <f>#REF!+#REF!+#REF!+#REF!+#REF!</f>
        <v>#REF!</v>
      </c>
      <c r="J16" s="59">
        <v>42</v>
      </c>
      <c r="K16" s="60" t="e">
        <f t="shared" si="0"/>
        <v>#REF!</v>
      </c>
      <c r="L16" s="60" t="s">
        <v>129</v>
      </c>
      <c r="M16" s="47"/>
      <c r="N16" s="5"/>
      <c r="O16" s="5"/>
      <c r="P16" s="5"/>
      <c r="Q16" s="5"/>
      <c r="R16" s="5"/>
      <c r="S16" s="1"/>
    </row>
    <row r="17" spans="1:19" ht="17.25" customHeight="1">
      <c r="A17" s="43">
        <v>3</v>
      </c>
      <c r="B17" s="56" t="s">
        <v>162</v>
      </c>
      <c r="C17" s="61" t="s">
        <v>79</v>
      </c>
      <c r="D17" s="56">
        <v>7</v>
      </c>
      <c r="E17" s="56" t="s">
        <v>41</v>
      </c>
      <c r="F17" s="56" t="s">
        <v>40</v>
      </c>
      <c r="G17" s="56" t="s">
        <v>38</v>
      </c>
      <c r="H17" s="63" t="s">
        <v>82</v>
      </c>
      <c r="I17" s="59" t="e">
        <f>#REF!+#REF!+#REF!+#REF!+#REF!</f>
        <v>#REF!</v>
      </c>
      <c r="J17" s="59">
        <v>36</v>
      </c>
      <c r="K17" s="60" t="e">
        <f t="shared" si="0"/>
        <v>#REF!</v>
      </c>
      <c r="L17" s="60" t="s">
        <v>130</v>
      </c>
      <c r="M17" s="47"/>
      <c r="N17" s="5"/>
      <c r="O17" s="5"/>
      <c r="P17" s="5"/>
      <c r="Q17" s="5"/>
      <c r="R17" s="5"/>
      <c r="S17" s="1"/>
    </row>
    <row r="18" spans="1:19" ht="16.5" customHeight="1">
      <c r="A18" s="43">
        <v>4</v>
      </c>
      <c r="B18" s="56" t="s">
        <v>163</v>
      </c>
      <c r="C18" s="61" t="s">
        <v>80</v>
      </c>
      <c r="D18" s="56">
        <v>7</v>
      </c>
      <c r="E18" s="56" t="s">
        <v>41</v>
      </c>
      <c r="F18" s="56" t="s">
        <v>40</v>
      </c>
      <c r="G18" s="56" t="s">
        <v>38</v>
      </c>
      <c r="H18" s="63" t="s">
        <v>82</v>
      </c>
      <c r="I18" s="59" t="e">
        <f>#REF!+#REF!+#REF!+#REF!+#REF!</f>
        <v>#REF!</v>
      </c>
      <c r="J18" s="59">
        <v>36</v>
      </c>
      <c r="K18" s="60" t="e">
        <f t="shared" si="0"/>
        <v>#REF!</v>
      </c>
      <c r="L18" s="60" t="s">
        <v>130</v>
      </c>
      <c r="M18" s="47"/>
      <c r="N18" s="5"/>
      <c r="O18" s="5"/>
      <c r="P18" s="5"/>
      <c r="Q18" s="5"/>
      <c r="R18" s="5"/>
      <c r="S18" s="1"/>
    </row>
    <row r="19" spans="1:19" ht="17.25" customHeight="1">
      <c r="A19" s="43">
        <v>5</v>
      </c>
      <c r="B19" s="56" t="s">
        <v>165</v>
      </c>
      <c r="C19" s="64" t="s">
        <v>104</v>
      </c>
      <c r="D19" s="56">
        <v>7</v>
      </c>
      <c r="E19" s="56" t="s">
        <v>103</v>
      </c>
      <c r="F19" s="56" t="s">
        <v>40</v>
      </c>
      <c r="G19" s="56" t="s">
        <v>38</v>
      </c>
      <c r="H19" s="56" t="s">
        <v>107</v>
      </c>
      <c r="I19" s="59" t="e">
        <f>#REF!+#REF!+#REF!+#REF!+#REF!</f>
        <v>#REF!</v>
      </c>
      <c r="J19" s="59">
        <v>36</v>
      </c>
      <c r="K19" s="60" t="e">
        <f t="shared" si="0"/>
        <v>#REF!</v>
      </c>
      <c r="L19" s="60" t="s">
        <v>130</v>
      </c>
      <c r="M19" s="47"/>
      <c r="N19" s="5"/>
      <c r="O19" s="5"/>
      <c r="P19" s="5"/>
      <c r="Q19" s="5"/>
      <c r="R19" s="5"/>
      <c r="S19" s="1"/>
    </row>
    <row r="20" spans="1:19" ht="18" customHeight="1">
      <c r="A20" s="43">
        <v>6</v>
      </c>
      <c r="B20" s="21" t="s">
        <v>167</v>
      </c>
      <c r="C20" s="15" t="s">
        <v>105</v>
      </c>
      <c r="D20" s="21">
        <v>7</v>
      </c>
      <c r="E20" s="21" t="s">
        <v>103</v>
      </c>
      <c r="F20" s="21" t="s">
        <v>40</v>
      </c>
      <c r="G20" s="21" t="s">
        <v>38</v>
      </c>
      <c r="H20" s="21" t="s">
        <v>107</v>
      </c>
      <c r="I20" s="28" t="e">
        <f>#REF!+#REF!+#REF!+#REF!+#REF!</f>
        <v>#REF!</v>
      </c>
      <c r="J20" s="28">
        <v>33</v>
      </c>
      <c r="K20" s="32" t="e">
        <f t="shared" si="0"/>
        <v>#REF!</v>
      </c>
      <c r="L20" s="33" t="s">
        <v>168</v>
      </c>
      <c r="M20" s="47"/>
      <c r="N20" s="5"/>
      <c r="O20" s="5"/>
      <c r="P20" s="5"/>
      <c r="Q20" s="5"/>
      <c r="R20" s="5"/>
      <c r="S20" s="1"/>
    </row>
    <row r="21" spans="1:19" ht="15.75">
      <c r="A21" s="31">
        <v>7</v>
      </c>
      <c r="B21" s="21" t="s">
        <v>161</v>
      </c>
      <c r="C21" s="15" t="s">
        <v>115</v>
      </c>
      <c r="D21" s="35">
        <v>7</v>
      </c>
      <c r="E21" s="35" t="s">
        <v>49</v>
      </c>
      <c r="F21" s="35" t="s">
        <v>40</v>
      </c>
      <c r="G21" s="35" t="s">
        <v>38</v>
      </c>
      <c r="H21" s="35" t="s">
        <v>51</v>
      </c>
      <c r="I21" s="34"/>
      <c r="J21" s="48">
        <v>23</v>
      </c>
      <c r="K21" s="34"/>
      <c r="L21" s="49" t="s">
        <v>131</v>
      </c>
      <c r="M21" s="50"/>
      <c r="N21" s="1"/>
      <c r="O21" s="1"/>
    </row>
    <row r="22" spans="1:19" ht="18" customHeight="1">
      <c r="A22" s="43">
        <v>8</v>
      </c>
      <c r="B22" s="21" t="s">
        <v>160</v>
      </c>
      <c r="C22" s="15" t="s">
        <v>114</v>
      </c>
      <c r="D22" s="21">
        <v>7</v>
      </c>
      <c r="E22" s="21" t="s">
        <v>49</v>
      </c>
      <c r="F22" s="21" t="s">
        <v>40</v>
      </c>
      <c r="G22" s="21" t="s">
        <v>38</v>
      </c>
      <c r="H22" s="21" t="s">
        <v>51</v>
      </c>
      <c r="I22" s="28" t="e">
        <f>#REF!+#REF!+#REF!+#REF!+#REF!</f>
        <v>#REF!</v>
      </c>
      <c r="J22" s="28">
        <v>21</v>
      </c>
      <c r="K22" s="32" t="e">
        <f t="shared" ref="K22" si="1">I22+J22</f>
        <v>#REF!</v>
      </c>
      <c r="L22" s="33" t="s">
        <v>132</v>
      </c>
      <c r="M22" s="47"/>
      <c r="N22" s="5"/>
      <c r="O22" s="5"/>
      <c r="P22" s="5"/>
      <c r="Q22" s="5"/>
      <c r="R22" s="5"/>
      <c r="S22" s="1"/>
    </row>
    <row r="23" spans="1:19" ht="21" customHeight="1">
      <c r="A23" s="43">
        <v>9</v>
      </c>
      <c r="B23" s="21"/>
      <c r="C23" s="16" t="s">
        <v>75</v>
      </c>
      <c r="D23" s="21">
        <v>7</v>
      </c>
      <c r="E23" s="21" t="s">
        <v>39</v>
      </c>
      <c r="F23" s="21" t="s">
        <v>40</v>
      </c>
      <c r="G23" s="21" t="s">
        <v>38</v>
      </c>
      <c r="H23" s="22" t="s">
        <v>65</v>
      </c>
      <c r="I23" s="28" t="e">
        <f>#REF!+#REF!+#REF!+#REF!+#REF!</f>
        <v>#REF!</v>
      </c>
      <c r="J23" s="28">
        <v>0</v>
      </c>
      <c r="K23" s="32" t="e">
        <f>I23+J23</f>
        <v>#REF!</v>
      </c>
      <c r="L23" s="51"/>
      <c r="M23" s="47"/>
      <c r="N23" s="5"/>
      <c r="O23" s="5"/>
      <c r="P23" s="5"/>
      <c r="Q23" s="5"/>
      <c r="R23" s="5"/>
      <c r="S23" s="1"/>
    </row>
    <row r="24" spans="1:19" ht="15.75" customHeight="1">
      <c r="A24" s="43">
        <v>10</v>
      </c>
      <c r="B24" s="21"/>
      <c r="C24" s="16" t="s">
        <v>76</v>
      </c>
      <c r="D24" s="21">
        <v>7</v>
      </c>
      <c r="E24" s="21" t="s">
        <v>39</v>
      </c>
      <c r="F24" s="21" t="s">
        <v>40</v>
      </c>
      <c r="G24" s="21" t="s">
        <v>38</v>
      </c>
      <c r="H24" s="22" t="s">
        <v>46</v>
      </c>
      <c r="I24" s="28" t="e">
        <f>#REF!+#REF!+#REF!+#REF!+#REF!</f>
        <v>#REF!</v>
      </c>
      <c r="J24" s="28">
        <v>0</v>
      </c>
      <c r="K24" s="32" t="e">
        <f t="shared" ref="K24:K25" si="2">I24+J24</f>
        <v>#REF!</v>
      </c>
      <c r="L24" s="35"/>
      <c r="M24" s="47"/>
      <c r="N24" s="5"/>
      <c r="O24" s="5"/>
      <c r="P24" s="5"/>
      <c r="Q24" s="5"/>
      <c r="R24" s="5"/>
      <c r="S24" s="1"/>
    </row>
    <row r="25" spans="1:19" ht="16.5" customHeight="1">
      <c r="A25" s="43">
        <v>11</v>
      </c>
      <c r="B25" s="21"/>
      <c r="C25" s="16" t="s">
        <v>77</v>
      </c>
      <c r="D25" s="21">
        <v>7</v>
      </c>
      <c r="E25" s="21" t="s">
        <v>39</v>
      </c>
      <c r="F25" s="21" t="s">
        <v>40</v>
      </c>
      <c r="G25" s="21" t="s">
        <v>38</v>
      </c>
      <c r="H25" s="22" t="s">
        <v>46</v>
      </c>
      <c r="I25" s="28" t="e">
        <f>#REF!+#REF!+#REF!+#REF!+#REF!</f>
        <v>#REF!</v>
      </c>
      <c r="J25" s="28">
        <v>0</v>
      </c>
      <c r="K25" s="32" t="e">
        <f t="shared" si="2"/>
        <v>#REF!</v>
      </c>
      <c r="L25" s="35"/>
      <c r="M25" s="47"/>
      <c r="N25" s="5"/>
      <c r="O25" s="5"/>
      <c r="P25" s="5"/>
      <c r="Q25" s="5"/>
      <c r="R25" s="5"/>
      <c r="S25" s="1"/>
    </row>
    <row r="26" spans="1:19" ht="15.75">
      <c r="A26" s="31">
        <v>12</v>
      </c>
      <c r="B26" s="21"/>
      <c r="C26" s="15" t="s">
        <v>119</v>
      </c>
      <c r="D26" s="35">
        <v>7</v>
      </c>
      <c r="E26" s="35" t="s">
        <v>49</v>
      </c>
      <c r="F26" s="35" t="s">
        <v>40</v>
      </c>
      <c r="G26" s="35" t="s">
        <v>38</v>
      </c>
      <c r="H26" s="35" t="s">
        <v>52</v>
      </c>
      <c r="I26" s="48"/>
      <c r="J26" s="48">
        <v>0</v>
      </c>
      <c r="K26" s="34"/>
      <c r="L26" s="21"/>
      <c r="M26" s="37"/>
    </row>
    <row r="27" spans="1:19" ht="15.75">
      <c r="A27" s="31">
        <v>13</v>
      </c>
      <c r="B27" s="21"/>
      <c r="C27" s="21"/>
      <c r="D27" s="35"/>
      <c r="E27" s="35"/>
      <c r="F27" s="21"/>
      <c r="G27" s="35"/>
      <c r="H27" s="35"/>
      <c r="I27" s="34"/>
      <c r="J27" s="34"/>
      <c r="K27" s="34"/>
      <c r="L27" s="35"/>
      <c r="M27" s="37"/>
    </row>
    <row r="28" spans="1:19" ht="15.75" hidden="1">
      <c r="A28" s="21" t="s">
        <v>23</v>
      </c>
      <c r="B28" s="21"/>
      <c r="C28" s="21"/>
      <c r="D28" s="21"/>
      <c r="E28" s="21"/>
      <c r="F28" s="21"/>
      <c r="G28" s="21"/>
      <c r="H28" s="21"/>
      <c r="I28" s="34"/>
      <c r="J28" s="34"/>
      <c r="K28" s="34"/>
      <c r="L28" s="21"/>
      <c r="M28" s="37"/>
    </row>
    <row r="29" spans="1:19" ht="15.75" hidden="1">
      <c r="A29" s="21"/>
      <c r="B29" s="21"/>
      <c r="C29" s="21"/>
      <c r="D29" s="21"/>
      <c r="E29" s="21"/>
      <c r="F29" s="21"/>
      <c r="G29" s="21"/>
      <c r="H29" s="21"/>
      <c r="I29" s="34"/>
      <c r="J29" s="34"/>
      <c r="K29" s="34"/>
      <c r="L29" s="21"/>
      <c r="M29" s="37"/>
    </row>
    <row r="30" spans="1:19" ht="15.75">
      <c r="A30" s="31">
        <v>14</v>
      </c>
      <c r="B30" s="21"/>
      <c r="C30" s="21"/>
      <c r="D30" s="21"/>
      <c r="E30" s="21"/>
      <c r="F30" s="21"/>
      <c r="G30" s="21"/>
      <c r="H30" s="21"/>
      <c r="I30" s="34"/>
      <c r="J30" s="34"/>
      <c r="K30" s="34"/>
      <c r="L30" s="21"/>
      <c r="M30" s="37"/>
    </row>
    <row r="31" spans="1:19" ht="17.25" customHeight="1">
      <c r="A31" s="31">
        <v>15</v>
      </c>
      <c r="B31" s="21"/>
      <c r="C31" s="52"/>
      <c r="D31" s="21"/>
      <c r="E31" s="21"/>
      <c r="F31" s="21"/>
      <c r="G31" s="21"/>
      <c r="H31" s="21"/>
      <c r="I31" s="34"/>
      <c r="J31" s="34"/>
      <c r="K31" s="34"/>
      <c r="L31" s="21"/>
      <c r="M31" s="37"/>
    </row>
    <row r="32" spans="1:19" ht="17.25" customHeight="1">
      <c r="A32" s="31">
        <v>16</v>
      </c>
      <c r="B32" s="21"/>
      <c r="C32" s="21"/>
      <c r="D32" s="21"/>
      <c r="E32" s="21"/>
      <c r="F32" s="21"/>
      <c r="G32" s="21"/>
      <c r="H32" s="21"/>
      <c r="I32" s="34"/>
      <c r="J32" s="34"/>
      <c r="K32" s="34"/>
      <c r="L32" s="21"/>
      <c r="M32" s="37"/>
    </row>
    <row r="33" spans="1:13" ht="15.7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</row>
    <row r="34" spans="1:13" ht="15.7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</row>
    <row r="35" spans="1:13" ht="15.7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</row>
    <row r="36" spans="1:13" ht="15.75">
      <c r="A36" s="37"/>
      <c r="B36" s="37"/>
      <c r="C36" s="37"/>
      <c r="D36" s="37"/>
      <c r="E36" s="37"/>
      <c r="F36" s="37"/>
      <c r="G36" s="37"/>
      <c r="H36" s="37" t="s">
        <v>23</v>
      </c>
      <c r="I36" s="37"/>
      <c r="J36" s="37"/>
      <c r="K36" s="37"/>
      <c r="L36" s="37"/>
      <c r="M36" s="37"/>
    </row>
    <row r="37" spans="1:13" ht="15.75">
      <c r="A37" s="37"/>
      <c r="B37" s="37"/>
      <c r="C37" s="37"/>
      <c r="D37" s="37"/>
      <c r="E37" s="37"/>
      <c r="F37" s="37"/>
      <c r="G37" s="37"/>
      <c r="H37" s="37" t="s">
        <v>169</v>
      </c>
      <c r="I37" s="37"/>
      <c r="J37" s="37"/>
      <c r="K37" s="37"/>
      <c r="L37" s="37"/>
      <c r="M37" s="37"/>
    </row>
    <row r="38" spans="1:13" ht="15.75">
      <c r="A38" s="37"/>
      <c r="B38" s="37"/>
      <c r="C38" s="37"/>
      <c r="D38" s="37"/>
      <c r="E38" s="37"/>
      <c r="F38" s="37"/>
      <c r="G38" s="37"/>
      <c r="H38" s="37" t="s">
        <v>170</v>
      </c>
      <c r="I38" s="37"/>
      <c r="J38" s="37"/>
      <c r="K38" s="37"/>
      <c r="L38" s="37"/>
      <c r="M38" s="37"/>
    </row>
    <row r="39" spans="1:13" ht="15.75">
      <c r="A39" s="37"/>
      <c r="B39" s="37"/>
      <c r="C39" s="37"/>
      <c r="D39" s="37"/>
      <c r="E39" s="37"/>
      <c r="F39" s="37"/>
      <c r="G39" s="37"/>
      <c r="H39" s="37" t="s">
        <v>171</v>
      </c>
      <c r="I39" s="37"/>
      <c r="J39" s="37"/>
      <c r="K39" s="37"/>
      <c r="L39" s="37"/>
      <c r="M39" s="37"/>
    </row>
    <row r="40" spans="1:13" ht="15.7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</row>
  </sheetData>
  <mergeCells count="20">
    <mergeCell ref="K11:K13"/>
    <mergeCell ref="L11:L14"/>
    <mergeCell ref="A8:I8"/>
    <mergeCell ref="I12:I13"/>
    <mergeCell ref="J12:J13"/>
    <mergeCell ref="I11:J11"/>
    <mergeCell ref="A9:I9"/>
    <mergeCell ref="G11:G14"/>
    <mergeCell ref="A11:A14"/>
    <mergeCell ref="B11:B14"/>
    <mergeCell ref="C11:C14"/>
    <mergeCell ref="D11:D14"/>
    <mergeCell ref="E11:E14"/>
    <mergeCell ref="F11:F14"/>
    <mergeCell ref="H11:H14"/>
    <mergeCell ref="A6:M6"/>
    <mergeCell ref="A7:M7"/>
    <mergeCell ref="J2:L2"/>
    <mergeCell ref="J3:L3"/>
    <mergeCell ref="J4:L4"/>
  </mergeCells>
  <printOptions horizontalCentered="1"/>
  <pageMargins left="0.23622047244094499" right="0.23622047244094499" top="0.54330708999999999" bottom="0.5" header="0.31496062992126" footer="0.6875"/>
  <pageSetup paperSize="9" scale="73" orientation="landscape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  <colBreaks count="1" manualBreakCount="1">
    <brk id="10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35"/>
  <sheetViews>
    <sheetView topLeftCell="A16" workbookViewId="0">
      <selection activeCell="C11" sqref="C11:C14"/>
    </sheetView>
  </sheetViews>
  <sheetFormatPr defaultRowHeight="15"/>
  <cols>
    <col min="1" max="1" width="5" customWidth="1"/>
    <col min="2" max="2" width="15" customWidth="1"/>
    <col min="3" max="3" width="25.140625" customWidth="1"/>
    <col min="4" max="4" width="10.140625" customWidth="1"/>
    <col min="5" max="5" width="21.28515625" customWidth="1"/>
    <col min="6" max="7" width="14.140625" customWidth="1"/>
    <col min="8" max="8" width="19" customWidth="1"/>
    <col min="9" max="9" width="0.140625" hidden="1" customWidth="1"/>
    <col min="10" max="10" width="5.28515625" hidden="1" customWidth="1"/>
    <col min="11" max="11" width="5" hidden="1" customWidth="1"/>
    <col min="12" max="12" width="4.85546875" hidden="1" customWidth="1"/>
    <col min="13" max="13" width="6.28515625" hidden="1" customWidth="1"/>
    <col min="14" max="14" width="5.5703125" hidden="1" customWidth="1"/>
    <col min="15" max="15" width="22.42578125" customWidth="1"/>
    <col min="16" max="16" width="9.140625" hidden="1" customWidth="1"/>
  </cols>
  <sheetData>
    <row r="1" spans="1:17" ht="15.75">
      <c r="A1" s="36" t="s">
        <v>32</v>
      </c>
      <c r="B1" s="37"/>
      <c r="C1" s="37"/>
      <c r="D1" s="38"/>
      <c r="E1" s="38"/>
      <c r="F1" s="38"/>
      <c r="G1" s="38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15.75">
      <c r="A2" s="36" t="s">
        <v>33</v>
      </c>
      <c r="B2" s="39"/>
      <c r="C2" s="39"/>
      <c r="D2" s="39"/>
      <c r="E2" s="40"/>
      <c r="F2" s="40"/>
      <c r="G2" s="40"/>
      <c r="H2" s="41"/>
      <c r="I2" s="41"/>
      <c r="J2" s="41"/>
      <c r="K2" s="41"/>
      <c r="L2" s="76" t="s">
        <v>5</v>
      </c>
      <c r="M2" s="76"/>
      <c r="N2" s="76"/>
      <c r="O2" s="73" t="s">
        <v>36</v>
      </c>
      <c r="P2" s="73"/>
      <c r="Q2" s="73"/>
    </row>
    <row r="3" spans="1:17" ht="15.75">
      <c r="A3" s="36"/>
      <c r="B3" s="39"/>
      <c r="C3" s="39"/>
      <c r="D3" s="39"/>
      <c r="E3" s="40"/>
      <c r="F3" s="40"/>
      <c r="G3" s="40"/>
      <c r="H3" s="41"/>
      <c r="I3" s="41"/>
      <c r="J3" s="41"/>
      <c r="K3" s="41"/>
      <c r="L3" s="37"/>
      <c r="M3" s="74" t="s">
        <v>6</v>
      </c>
      <c r="N3" s="74"/>
      <c r="O3" s="73" t="s">
        <v>38</v>
      </c>
      <c r="P3" s="73"/>
      <c r="Q3" s="73"/>
    </row>
    <row r="4" spans="1:17" ht="15.75">
      <c r="A4" s="42" t="s">
        <v>34</v>
      </c>
      <c r="B4" s="39"/>
      <c r="C4" s="39" t="s">
        <v>35</v>
      </c>
      <c r="D4" s="39"/>
      <c r="E4" s="40"/>
      <c r="F4" s="40"/>
      <c r="G4" s="40"/>
      <c r="H4" s="41"/>
      <c r="I4" s="41"/>
      <c r="J4" s="41"/>
      <c r="K4" s="41"/>
      <c r="L4" s="37"/>
      <c r="M4" s="74" t="s">
        <v>7</v>
      </c>
      <c r="N4" s="74"/>
      <c r="O4" s="73" t="s">
        <v>180</v>
      </c>
      <c r="P4" s="73"/>
      <c r="Q4" s="73"/>
    </row>
    <row r="5" spans="1:17" ht="11.2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ht="15.75">
      <c r="A6" s="37"/>
      <c r="B6" s="75" t="s">
        <v>21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37"/>
    </row>
    <row r="7" spans="1:17" ht="15.75">
      <c r="A7" s="37"/>
      <c r="B7" s="75" t="s">
        <v>61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37"/>
    </row>
    <row r="8" spans="1:17" ht="11.25" customHeight="1">
      <c r="A8" s="37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37"/>
    </row>
    <row r="9" spans="1:17" ht="13.5" customHeight="1">
      <c r="A9" s="37"/>
      <c r="B9" s="75" t="s">
        <v>19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37"/>
    </row>
    <row r="10" spans="1:17" ht="12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</row>
    <row r="11" spans="1:17" ht="12.75" customHeight="1">
      <c r="A11" s="68" t="s">
        <v>24</v>
      </c>
      <c r="B11" s="68" t="s">
        <v>25</v>
      </c>
      <c r="C11" s="72" t="s">
        <v>26</v>
      </c>
      <c r="D11" s="68" t="s">
        <v>27</v>
      </c>
      <c r="E11" s="72" t="s">
        <v>28</v>
      </c>
      <c r="F11" s="72" t="s">
        <v>30</v>
      </c>
      <c r="G11" s="72" t="s">
        <v>29</v>
      </c>
      <c r="H11" s="72" t="s">
        <v>31</v>
      </c>
      <c r="I11" s="82" t="s">
        <v>1</v>
      </c>
      <c r="J11" s="82"/>
      <c r="K11" s="82"/>
      <c r="L11" s="82"/>
      <c r="M11" s="82"/>
      <c r="N11" s="82"/>
      <c r="O11" s="82"/>
      <c r="P11" s="79" t="s">
        <v>12</v>
      </c>
      <c r="Q11" s="81" t="s">
        <v>2</v>
      </c>
    </row>
    <row r="12" spans="1:17" ht="15.75" customHeight="1">
      <c r="A12" s="68"/>
      <c r="B12" s="68"/>
      <c r="C12" s="72"/>
      <c r="D12" s="68"/>
      <c r="E12" s="72"/>
      <c r="F12" s="72"/>
      <c r="G12" s="72"/>
      <c r="H12" s="72"/>
      <c r="I12" s="78" t="s">
        <v>20</v>
      </c>
      <c r="J12" s="78"/>
      <c r="K12" s="78"/>
      <c r="L12" s="78"/>
      <c r="M12" s="78"/>
      <c r="N12" s="69" t="s">
        <v>3</v>
      </c>
      <c r="O12" s="70" t="s">
        <v>11</v>
      </c>
      <c r="P12" s="79"/>
      <c r="Q12" s="81"/>
    </row>
    <row r="13" spans="1:17" ht="32.25" customHeight="1">
      <c r="A13" s="68"/>
      <c r="B13" s="68"/>
      <c r="C13" s="72"/>
      <c r="D13" s="68"/>
      <c r="E13" s="72"/>
      <c r="F13" s="72"/>
      <c r="G13" s="72"/>
      <c r="H13" s="72"/>
      <c r="I13" s="25" t="s">
        <v>8</v>
      </c>
      <c r="J13" s="25" t="s">
        <v>9</v>
      </c>
      <c r="K13" s="25" t="s">
        <v>10</v>
      </c>
      <c r="L13" s="26" t="s">
        <v>17</v>
      </c>
      <c r="M13" s="26" t="s">
        <v>18</v>
      </c>
      <c r="N13" s="69"/>
      <c r="O13" s="70"/>
      <c r="P13" s="79"/>
      <c r="Q13" s="81"/>
    </row>
    <row r="14" spans="1:17" ht="15.75">
      <c r="A14" s="68"/>
      <c r="B14" s="68"/>
      <c r="C14" s="72"/>
      <c r="D14" s="68"/>
      <c r="E14" s="72"/>
      <c r="F14" s="72"/>
      <c r="G14" s="72"/>
      <c r="H14" s="72"/>
      <c r="I14" s="25"/>
      <c r="J14" s="25"/>
      <c r="K14" s="25"/>
      <c r="L14" s="26"/>
      <c r="M14" s="27"/>
      <c r="N14" s="28" t="s">
        <v>4</v>
      </c>
      <c r="O14" s="28" t="s">
        <v>109</v>
      </c>
      <c r="P14" s="29" t="s">
        <v>14</v>
      </c>
      <c r="Q14" s="81"/>
    </row>
    <row r="15" spans="1:17" ht="15.75">
      <c r="A15" s="58">
        <v>1</v>
      </c>
      <c r="B15" s="65" t="s">
        <v>121</v>
      </c>
      <c r="C15" s="61" t="s">
        <v>88</v>
      </c>
      <c r="D15" s="56">
        <v>8</v>
      </c>
      <c r="E15" s="56" t="s">
        <v>89</v>
      </c>
      <c r="F15" s="56" t="s">
        <v>40</v>
      </c>
      <c r="G15" s="56" t="s">
        <v>38</v>
      </c>
      <c r="H15" s="63" t="s">
        <v>81</v>
      </c>
      <c r="I15" s="58"/>
      <c r="J15" s="58"/>
      <c r="K15" s="58"/>
      <c r="L15" s="58"/>
      <c r="M15" s="58"/>
      <c r="N15" s="59">
        <f t="shared" ref="N15" si="0">I15+J15+K15+L15+M15</f>
        <v>0</v>
      </c>
      <c r="O15" s="59">
        <v>46</v>
      </c>
      <c r="P15" s="60">
        <f t="shared" ref="P15" si="1">N15+O15</f>
        <v>46</v>
      </c>
      <c r="Q15" s="60" t="s">
        <v>128</v>
      </c>
    </row>
    <row r="16" spans="1:17" ht="15.75">
      <c r="A16" s="58">
        <v>2</v>
      </c>
      <c r="B16" s="65" t="s">
        <v>124</v>
      </c>
      <c r="C16" s="64" t="s">
        <v>112</v>
      </c>
      <c r="D16" s="56">
        <v>8</v>
      </c>
      <c r="E16" s="56" t="s">
        <v>49</v>
      </c>
      <c r="F16" s="56" t="s">
        <v>40</v>
      </c>
      <c r="G16" s="56" t="s">
        <v>38</v>
      </c>
      <c r="H16" s="56" t="s">
        <v>50</v>
      </c>
      <c r="I16" s="58"/>
      <c r="J16" s="58"/>
      <c r="K16" s="58"/>
      <c r="L16" s="58"/>
      <c r="M16" s="58"/>
      <c r="N16" s="56"/>
      <c r="O16" s="59">
        <v>43</v>
      </c>
      <c r="P16" s="60">
        <f>P21+O16</f>
        <v>43</v>
      </c>
      <c r="Q16" s="60" t="s">
        <v>129</v>
      </c>
    </row>
    <row r="17" spans="1:17" ht="15.75">
      <c r="A17" s="58">
        <v>3</v>
      </c>
      <c r="B17" s="65" t="s">
        <v>120</v>
      </c>
      <c r="C17" s="64" t="s">
        <v>98</v>
      </c>
      <c r="D17" s="56">
        <v>8</v>
      </c>
      <c r="E17" s="56" t="s">
        <v>49</v>
      </c>
      <c r="F17" s="56" t="s">
        <v>40</v>
      </c>
      <c r="G17" s="56" t="s">
        <v>38</v>
      </c>
      <c r="H17" s="56" t="s">
        <v>99</v>
      </c>
      <c r="I17" s="58"/>
      <c r="J17" s="58"/>
      <c r="K17" s="58"/>
      <c r="L17" s="58"/>
      <c r="M17" s="58"/>
      <c r="N17" s="59">
        <f t="shared" ref="N17:N20" si="2">I17+J17+K17+L17+M17</f>
        <v>0</v>
      </c>
      <c r="O17" s="59">
        <v>40</v>
      </c>
      <c r="P17" s="60">
        <f t="shared" ref="P17:P20" si="3">N17+O17</f>
        <v>40</v>
      </c>
      <c r="Q17" s="60" t="s">
        <v>130</v>
      </c>
    </row>
    <row r="18" spans="1:17" ht="15.75">
      <c r="A18" s="58">
        <v>4</v>
      </c>
      <c r="B18" s="65" t="s">
        <v>122</v>
      </c>
      <c r="C18" s="61" t="s">
        <v>87</v>
      </c>
      <c r="D18" s="56">
        <v>8</v>
      </c>
      <c r="E18" s="56" t="s">
        <v>89</v>
      </c>
      <c r="F18" s="56" t="s">
        <v>40</v>
      </c>
      <c r="G18" s="56" t="s">
        <v>38</v>
      </c>
      <c r="H18" s="63" t="s">
        <v>81</v>
      </c>
      <c r="I18" s="58"/>
      <c r="J18" s="58"/>
      <c r="K18" s="58"/>
      <c r="L18" s="58"/>
      <c r="M18" s="58"/>
      <c r="N18" s="59">
        <f t="shared" si="2"/>
        <v>0</v>
      </c>
      <c r="O18" s="59">
        <v>40</v>
      </c>
      <c r="P18" s="60">
        <f t="shared" si="3"/>
        <v>40</v>
      </c>
      <c r="Q18" s="60" t="s">
        <v>130</v>
      </c>
    </row>
    <row r="19" spans="1:17" ht="15.75">
      <c r="A19" s="43">
        <v>5</v>
      </c>
      <c r="B19" s="30" t="s">
        <v>125</v>
      </c>
      <c r="C19" s="15" t="s">
        <v>126</v>
      </c>
      <c r="D19" s="21">
        <v>8</v>
      </c>
      <c r="E19" s="21" t="s">
        <v>49</v>
      </c>
      <c r="F19" s="21" t="s">
        <v>40</v>
      </c>
      <c r="G19" s="21" t="s">
        <v>38</v>
      </c>
      <c r="H19" s="21" t="s">
        <v>99</v>
      </c>
      <c r="I19" s="31"/>
      <c r="J19" s="31"/>
      <c r="K19" s="31"/>
      <c r="L19" s="31"/>
      <c r="M19" s="31"/>
      <c r="N19" s="28">
        <f t="shared" si="2"/>
        <v>0</v>
      </c>
      <c r="O19" s="28">
        <v>38</v>
      </c>
      <c r="P19" s="32">
        <f t="shared" si="3"/>
        <v>38</v>
      </c>
      <c r="Q19" s="33" t="s">
        <v>131</v>
      </c>
    </row>
    <row r="20" spans="1:17" ht="15.75">
      <c r="A20" s="43">
        <v>6</v>
      </c>
      <c r="B20" s="30" t="s">
        <v>123</v>
      </c>
      <c r="C20" s="18" t="s">
        <v>86</v>
      </c>
      <c r="D20" s="21">
        <v>8</v>
      </c>
      <c r="E20" s="21" t="s">
        <v>89</v>
      </c>
      <c r="F20" s="21" t="s">
        <v>40</v>
      </c>
      <c r="G20" s="21" t="s">
        <v>38</v>
      </c>
      <c r="H20" s="23" t="s">
        <v>81</v>
      </c>
      <c r="I20" s="31"/>
      <c r="J20" s="31"/>
      <c r="K20" s="31"/>
      <c r="L20" s="31"/>
      <c r="M20" s="31"/>
      <c r="N20" s="28">
        <f t="shared" si="2"/>
        <v>0</v>
      </c>
      <c r="O20" s="28">
        <v>17</v>
      </c>
      <c r="P20" s="32">
        <f t="shared" si="3"/>
        <v>17</v>
      </c>
      <c r="Q20" s="33" t="s">
        <v>132</v>
      </c>
    </row>
    <row r="21" spans="1:17" ht="15.75">
      <c r="A21" s="43">
        <v>7</v>
      </c>
      <c r="B21" s="30"/>
      <c r="C21" s="16" t="s">
        <v>83</v>
      </c>
      <c r="D21" s="21">
        <v>8</v>
      </c>
      <c r="E21" s="21" t="s">
        <v>44</v>
      </c>
      <c r="F21" s="21" t="s">
        <v>40</v>
      </c>
      <c r="G21" s="21" t="s">
        <v>38</v>
      </c>
      <c r="H21" s="22" t="s">
        <v>46</v>
      </c>
      <c r="I21" s="31"/>
      <c r="J21" s="31"/>
      <c r="K21" s="31"/>
      <c r="L21" s="31"/>
      <c r="M21" s="31"/>
      <c r="N21" s="28">
        <f>I21+J21+K21+L21+M21</f>
        <v>0</v>
      </c>
      <c r="O21" s="28">
        <v>0</v>
      </c>
      <c r="P21" s="32">
        <f>N21+O21</f>
        <v>0</v>
      </c>
      <c r="Q21" s="33"/>
    </row>
    <row r="22" spans="1:17" ht="15.75">
      <c r="A22" s="43">
        <v>8</v>
      </c>
      <c r="B22" s="30"/>
      <c r="C22" s="16" t="s">
        <v>84</v>
      </c>
      <c r="D22" s="21">
        <v>8</v>
      </c>
      <c r="E22" s="21" t="s">
        <v>44</v>
      </c>
      <c r="F22" s="21" t="s">
        <v>40</v>
      </c>
      <c r="G22" s="21" t="s">
        <v>38</v>
      </c>
      <c r="H22" s="22" t="s">
        <v>46</v>
      </c>
      <c r="I22" s="31"/>
      <c r="J22" s="31"/>
      <c r="K22" s="31"/>
      <c r="L22" s="31"/>
      <c r="M22" s="31"/>
      <c r="N22" s="28">
        <f t="shared" ref="N22:N24" si="4">I22+J22+K22+L22+M22</f>
        <v>0</v>
      </c>
      <c r="O22" s="28">
        <v>0</v>
      </c>
      <c r="P22" s="32">
        <f t="shared" ref="P22:P24" si="5">N22+O22</f>
        <v>0</v>
      </c>
      <c r="Q22" s="35"/>
    </row>
    <row r="23" spans="1:17" ht="15.75">
      <c r="A23" s="43">
        <v>9</v>
      </c>
      <c r="B23" s="30"/>
      <c r="C23" s="15" t="s">
        <v>127</v>
      </c>
      <c r="D23" s="21">
        <v>8</v>
      </c>
      <c r="E23" s="21" t="s">
        <v>56</v>
      </c>
      <c r="F23" s="21" t="s">
        <v>40</v>
      </c>
      <c r="G23" s="21" t="s">
        <v>38</v>
      </c>
      <c r="H23" s="21" t="s">
        <v>62</v>
      </c>
      <c r="I23" s="31"/>
      <c r="J23" s="31"/>
      <c r="K23" s="31"/>
      <c r="L23" s="31"/>
      <c r="M23" s="31"/>
      <c r="N23" s="28">
        <f t="shared" ref="N23" si="6">I23+J23+K23+L23+M23</f>
        <v>0</v>
      </c>
      <c r="O23" s="28">
        <v>0</v>
      </c>
      <c r="P23" s="32">
        <f t="shared" ref="P23" si="7">N23+O23</f>
        <v>0</v>
      </c>
      <c r="Q23" s="35"/>
    </row>
    <row r="24" spans="1:17" ht="15.75">
      <c r="A24" s="43">
        <v>10</v>
      </c>
      <c r="B24" s="30"/>
      <c r="C24" s="16" t="s">
        <v>85</v>
      </c>
      <c r="D24" s="21">
        <v>8</v>
      </c>
      <c r="E24" s="21" t="s">
        <v>44</v>
      </c>
      <c r="F24" s="21" t="s">
        <v>40</v>
      </c>
      <c r="G24" s="21" t="s">
        <v>38</v>
      </c>
      <c r="H24" s="22" t="s">
        <v>45</v>
      </c>
      <c r="I24" s="31"/>
      <c r="J24" s="31"/>
      <c r="K24" s="31"/>
      <c r="L24" s="31"/>
      <c r="M24" s="31"/>
      <c r="N24" s="28">
        <f t="shared" si="4"/>
        <v>0</v>
      </c>
      <c r="O24" s="28">
        <v>0</v>
      </c>
      <c r="P24" s="32">
        <f t="shared" si="5"/>
        <v>0</v>
      </c>
      <c r="Q24" s="35"/>
    </row>
    <row r="25" spans="1:17" ht="15.75">
      <c r="A25" s="31">
        <v>11</v>
      </c>
      <c r="B25" s="21"/>
      <c r="C25" s="21"/>
      <c r="D25" s="35"/>
      <c r="E25" s="35"/>
      <c r="F25" s="21"/>
      <c r="G25" s="21"/>
      <c r="H25" s="35"/>
      <c r="I25" s="35"/>
      <c r="J25" s="35"/>
      <c r="K25" s="35"/>
      <c r="L25" s="35"/>
      <c r="M25" s="35"/>
      <c r="N25" s="34"/>
      <c r="O25" s="34"/>
      <c r="P25" s="28"/>
      <c r="Q25" s="21"/>
    </row>
    <row r="26" spans="1:17" ht="15.75">
      <c r="A26" s="31">
        <v>12</v>
      </c>
      <c r="B26" s="21"/>
      <c r="C26" s="21"/>
      <c r="D26" s="35"/>
      <c r="E26" s="35"/>
      <c r="F26" s="21"/>
      <c r="G26" s="21"/>
      <c r="H26" s="35"/>
      <c r="I26" s="21"/>
      <c r="J26" s="21"/>
      <c r="K26" s="21"/>
      <c r="L26" s="21"/>
      <c r="M26" s="21"/>
      <c r="N26" s="34"/>
      <c r="O26" s="34"/>
      <c r="P26" s="34"/>
      <c r="Q26" s="21"/>
    </row>
    <row r="27" spans="1:17" ht="15.75">
      <c r="A27" s="31">
        <v>13</v>
      </c>
      <c r="B27" s="21"/>
      <c r="C27" s="21"/>
      <c r="D27" s="35"/>
      <c r="E27" s="35"/>
      <c r="F27" s="21"/>
      <c r="G27" s="21"/>
      <c r="H27" s="35"/>
      <c r="I27" s="21"/>
      <c r="J27" s="21"/>
      <c r="K27" s="21"/>
      <c r="L27" s="21"/>
      <c r="M27" s="21"/>
      <c r="N27" s="34"/>
      <c r="O27" s="34"/>
      <c r="P27" s="34"/>
      <c r="Q27" s="21"/>
    </row>
    <row r="28" spans="1:17" ht="15.75">
      <c r="A28" s="2">
        <v>14</v>
      </c>
      <c r="B28" s="21"/>
      <c r="C28" s="21"/>
      <c r="D28" s="35"/>
      <c r="E28" s="35"/>
      <c r="F28" s="21"/>
      <c r="G28" s="21"/>
      <c r="H28" s="35"/>
      <c r="I28" s="21"/>
      <c r="J28" s="21"/>
      <c r="K28" s="21"/>
      <c r="L28" s="21"/>
      <c r="M28" s="21"/>
      <c r="N28" s="34"/>
      <c r="O28" s="34"/>
      <c r="P28" s="34"/>
      <c r="Q28" s="21"/>
    </row>
    <row r="29" spans="1:17" ht="15.75">
      <c r="A29" s="14">
        <v>15</v>
      </c>
      <c r="B29" s="21"/>
      <c r="C29" s="21"/>
      <c r="D29" s="35"/>
      <c r="E29" s="35"/>
      <c r="F29" s="21"/>
      <c r="G29" s="35"/>
      <c r="H29" s="35"/>
      <c r="I29" s="21"/>
      <c r="J29" s="21"/>
      <c r="K29" s="21"/>
      <c r="L29" s="21"/>
      <c r="M29" s="21"/>
      <c r="N29" s="34"/>
      <c r="O29" s="34"/>
      <c r="P29" s="34"/>
      <c r="Q29" s="21"/>
    </row>
    <row r="30" spans="1:17" ht="17.25" customHeight="1">
      <c r="A30" s="14">
        <v>16</v>
      </c>
      <c r="B30" s="21"/>
      <c r="C30" s="21"/>
      <c r="D30" s="35"/>
      <c r="E30" s="35"/>
      <c r="F30" s="21"/>
      <c r="G30" s="21"/>
      <c r="H30" s="35"/>
      <c r="I30" s="21"/>
      <c r="J30" s="21"/>
      <c r="K30" s="21"/>
      <c r="L30" s="21"/>
      <c r="M30" s="21"/>
      <c r="N30" s="34"/>
      <c r="O30" s="34"/>
      <c r="P30" s="34"/>
      <c r="Q30" s="21"/>
    </row>
    <row r="31" spans="1:17" ht="23.25" customHeight="1"/>
    <row r="32" spans="1:17" ht="30.75" customHeight="1">
      <c r="E32" t="s">
        <v>59</v>
      </c>
    </row>
    <row r="33" spans="5:6" ht="38.25" customHeight="1">
      <c r="E33">
        <v>1</v>
      </c>
      <c r="F33" t="s">
        <v>107</v>
      </c>
    </row>
    <row r="34" spans="5:6" ht="38.25" customHeight="1">
      <c r="E34">
        <v>2</v>
      </c>
      <c r="F34" t="s">
        <v>133</v>
      </c>
    </row>
    <row r="35" spans="5:6" ht="38.25" customHeight="1">
      <c r="E35">
        <v>3</v>
      </c>
      <c r="F35" t="s">
        <v>118</v>
      </c>
    </row>
  </sheetData>
  <mergeCells count="24">
    <mergeCell ref="L2:N2"/>
    <mergeCell ref="O2:Q2"/>
    <mergeCell ref="M3:N3"/>
    <mergeCell ref="O3:Q3"/>
    <mergeCell ref="M4:N4"/>
    <mergeCell ref="O4:Q4"/>
    <mergeCell ref="B6:P6"/>
    <mergeCell ref="B7:P7"/>
    <mergeCell ref="B8:P8"/>
    <mergeCell ref="G11:G14"/>
    <mergeCell ref="H11:H14"/>
    <mergeCell ref="I11:O11"/>
    <mergeCell ref="P11:P13"/>
    <mergeCell ref="Q11:Q14"/>
    <mergeCell ref="I12:M12"/>
    <mergeCell ref="A11:A14"/>
    <mergeCell ref="B9:P9"/>
    <mergeCell ref="N12:N13"/>
    <mergeCell ref="O12:O13"/>
    <mergeCell ref="B11:B14"/>
    <mergeCell ref="C11:C14"/>
    <mergeCell ref="D11:D14"/>
    <mergeCell ref="E11:E14"/>
    <mergeCell ref="F11:F14"/>
  </mergeCells>
  <pageMargins left="0.45" right="0.45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5 разред </vt:lpstr>
      <vt:lpstr>6 разред</vt:lpstr>
      <vt:lpstr>7 разред </vt:lpstr>
      <vt:lpstr>8 разред</vt:lpstr>
      <vt:lpstr>'5 разред '!Print_Area</vt:lpstr>
      <vt:lpstr>'6 разред'!Print_Area</vt:lpstr>
      <vt:lpstr>'7 разред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Nenad Stamenovic</dc:creator>
  <cp:lastModifiedBy>NIKOLA</cp:lastModifiedBy>
  <cp:lastPrinted>2021-04-17T13:39:25Z</cp:lastPrinted>
  <dcterms:created xsi:type="dcterms:W3CDTF">2017-02-27T15:23:11Z</dcterms:created>
  <dcterms:modified xsi:type="dcterms:W3CDTF">2021-04-17T18:15:44Z</dcterms:modified>
</cp:coreProperties>
</file>